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orak2\users$\s1038437\Downloads\"/>
    </mc:Choice>
  </mc:AlternateContent>
  <bookViews>
    <workbookView xWindow="0" yWindow="0" windowWidth="23040" windowHeight="9192" tabRatio="758" activeTab="4"/>
  </bookViews>
  <sheets>
    <sheet name="Score Entry for Posters" sheetId="1" r:id="rId1"/>
    <sheet name="Undergraduate Winners" sheetId="2" r:id="rId2"/>
    <sheet name="Masters winners" sheetId="4" r:id="rId3"/>
    <sheet name="Community College Winners" sheetId="3" r:id="rId4"/>
    <sheet name="Doctoral Winners"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9" i="1" l="1"/>
  <c r="J88" i="1"/>
  <c r="J13" i="1"/>
  <c r="J9" i="1"/>
  <c r="J8" i="1"/>
  <c r="J21" i="1"/>
  <c r="J82" i="1"/>
  <c r="J51" i="1"/>
  <c r="J7" i="1"/>
  <c r="J74" i="1"/>
  <c r="J47" i="1"/>
  <c r="J50" i="1"/>
  <c r="J48" i="1"/>
  <c r="J14" i="1"/>
  <c r="J20" i="1"/>
  <c r="J15" i="1"/>
  <c r="J83" i="1"/>
  <c r="J59" i="1"/>
  <c r="J84" i="1"/>
  <c r="J46" i="1"/>
  <c r="J10" i="1"/>
  <c r="J2" i="1"/>
  <c r="J3" i="1"/>
  <c r="J112" i="1"/>
  <c r="J64" i="1"/>
  <c r="J65" i="1"/>
  <c r="J66" i="1"/>
  <c r="J90" i="1"/>
  <c r="J85" i="1"/>
  <c r="J78" i="1"/>
  <c r="J110" i="1"/>
  <c r="J19" i="1"/>
  <c r="J22" i="1"/>
  <c r="J24" i="1"/>
  <c r="J18" i="1"/>
  <c r="J16" i="1"/>
  <c r="J5" i="1"/>
  <c r="J17" i="1"/>
  <c r="J106" i="1"/>
  <c r="J111" i="1"/>
  <c r="J41" i="1"/>
  <c r="J55" i="1"/>
  <c r="J70" i="1"/>
  <c r="J99" i="1"/>
  <c r="J40" i="1"/>
  <c r="J71" i="1"/>
  <c r="J87" i="1"/>
  <c r="J6" i="1"/>
  <c r="J4" i="1"/>
  <c r="J12" i="1"/>
  <c r="J11" i="1"/>
  <c r="J56" i="1"/>
  <c r="J92" i="1"/>
  <c r="J80" i="1"/>
  <c r="J102" i="1"/>
  <c r="J45" i="1"/>
  <c r="J97" i="1"/>
  <c r="J44" i="1"/>
  <c r="J107" i="1"/>
  <c r="J114" i="1"/>
  <c r="J94" i="1"/>
  <c r="J89" i="1"/>
  <c r="J81" i="1"/>
  <c r="J52" i="1"/>
  <c r="J54" i="1"/>
  <c r="J108" i="1"/>
  <c r="J32" i="1"/>
  <c r="J35" i="1"/>
  <c r="J77" i="1"/>
  <c r="J38" i="1"/>
  <c r="J67" i="1"/>
  <c r="J36" i="1"/>
  <c r="J68" i="1"/>
  <c r="J69" i="1"/>
  <c r="J58" i="1"/>
  <c r="J37" i="1"/>
  <c r="J25" i="1"/>
  <c r="J31" i="1"/>
  <c r="J33" i="1"/>
  <c r="J60" i="1"/>
  <c r="J103" i="1"/>
  <c r="J27" i="1"/>
  <c r="J29" i="1"/>
  <c r="J28" i="1"/>
  <c r="J34" i="1"/>
  <c r="J98" i="1"/>
  <c r="J91" i="1"/>
  <c r="J95" i="1"/>
  <c r="J39" i="1"/>
  <c r="J61" i="1"/>
  <c r="J62" i="1"/>
  <c r="J57" i="1"/>
  <c r="J26" i="1"/>
  <c r="J30" i="1"/>
  <c r="J104" i="1"/>
  <c r="J100" i="1"/>
  <c r="J72" i="1"/>
  <c r="J42" i="1"/>
  <c r="J53" i="1"/>
  <c r="J63" i="1"/>
  <c r="J96" i="1"/>
  <c r="J105" i="1"/>
  <c r="J86" i="1"/>
  <c r="J101" i="1"/>
  <c r="J75" i="1"/>
  <c r="J109" i="1"/>
  <c r="J93" i="1"/>
  <c r="J79" i="1"/>
  <c r="J43" i="1"/>
  <c r="J113" i="1"/>
  <c r="J73" i="1"/>
  <c r="J76" i="1"/>
  <c r="J23" i="1"/>
</calcChain>
</file>

<file path=xl/sharedStrings.xml><?xml version="1.0" encoding="utf-8"?>
<sst xmlns="http://schemas.openxmlformats.org/spreadsheetml/2006/main" count="996" uniqueCount="532">
  <si>
    <t>Name</t>
  </si>
  <si>
    <t>Title</t>
  </si>
  <si>
    <t xml:space="preserve">Scientific disciplne </t>
  </si>
  <si>
    <t>Developmental Biology, Genetics</t>
  </si>
  <si>
    <t>Compare the ChemoEpigenetic Potential of Two Inhibitors Targeting CBP Histone Acetyltransferase Function</t>
  </si>
  <si>
    <t>Student Status</t>
  </si>
  <si>
    <t>Undergraduate</t>
  </si>
  <si>
    <t>Authors</t>
  </si>
  <si>
    <t xml:space="preserve">Loveth Igbineweka, Tamara Blychanton, Ovokhan Igbinoba, Zonaira Ali and Shiraz Mujtaba </t>
  </si>
  <si>
    <t>School</t>
  </si>
  <si>
    <t>Medgar Evers College</t>
  </si>
  <si>
    <t>Mapping the Spread of the Invasive Pest Insect, Lycorma delicatula (Spotted Lanternfly) Using Data Generated in the Crowd-Sourced Data Application iNaturalist</t>
  </si>
  <si>
    <t>Elena Tartaglia, John Smalley</t>
  </si>
  <si>
    <t>Bergen Community College</t>
  </si>
  <si>
    <t>Ms. Kalloo, Karishma</t>
  </si>
  <si>
    <t>St. Francis College</t>
  </si>
  <si>
    <t>Environmental Biology,Ecology</t>
  </si>
  <si>
    <t>Evaluation of Physical and Chemical characteristics of NYC harbor during 2019
recreational boating</t>
  </si>
  <si>
    <t>Karishma Kalloo, Mariah Allen, Robert Buchanan and Victoria E. Ruiz</t>
  </si>
  <si>
    <t>Mr. Pintor, Daniel</t>
  </si>
  <si>
    <t>Ms. Ortiz, Amani</t>
  </si>
  <si>
    <t>Ms. Domingues, Marinha</t>
  </si>
  <si>
    <t>Masters</t>
  </si>
  <si>
    <t>Sexual Dimorphism in Asian shore crabs and its influence in predation on whelks.</t>
  </si>
  <si>
    <t>Glutathione Determination in Chinese Hamster Ovary Cells Exposed to Nickel and Chromium</t>
  </si>
  <si>
    <t>Angèle Louis-Jean, Rickesha Morris and Spiros Katsifis</t>
  </si>
  <si>
    <t>Ms. Rojas Angely, Grace Martena</t>
  </si>
  <si>
    <t>New Jersy City University</t>
  </si>
  <si>
    <t>Physiology, Neuroscience, Clinical</t>
  </si>
  <si>
    <t>Angely Rojas, Martena grace, Dr. Reed Carroll</t>
  </si>
  <si>
    <t>Doctoral</t>
  </si>
  <si>
    <t>Mr. Ramos, Manuel</t>
  </si>
  <si>
    <t>Kingsborough Community College</t>
  </si>
  <si>
    <t>Community College</t>
  </si>
  <si>
    <t>Manuel Ramos, Dr. Christina Colon</t>
  </si>
  <si>
    <t>Mr. Pierce, Matthew</t>
  </si>
  <si>
    <t>Rowan University</t>
  </si>
  <si>
    <t>Lisa Pincus*, Stephania Vazquez, Adelajda Turku, and Dr. Luis Jimenez</t>
  </si>
  <si>
    <t>Ms. Quijano, Alison</t>
  </si>
  <si>
    <t>Mercy College</t>
  </si>
  <si>
    <t>Ms. Rahman, Roksana</t>
  </si>
  <si>
    <t>Seton Hall University</t>
  </si>
  <si>
    <t>St. John's University</t>
  </si>
  <si>
    <t>Adelphi University</t>
  </si>
  <si>
    <t>University of Bridgeport</t>
  </si>
  <si>
    <t xml:space="preserve">Ms. Blychanton, Tamara </t>
  </si>
  <si>
    <t>Ms. Saxena, Prachi</t>
  </si>
  <si>
    <t>Ms. Pincus, Lisa</t>
  </si>
  <si>
    <t>Use of quantitative polymerase chain reaction to assess expression of erythromycin and penicillin resistant genes in the East River and Coney Island Creek</t>
  </si>
  <si>
    <t>Transient copper exposure results in decreased cell survival and misrouting of axons in the embryonic zebrafish retina.</t>
  </si>
  <si>
    <t>Assessment of Enterococcus levels in NY Harbor during the 2019 recreational boating season.</t>
  </si>
  <si>
    <t>Characterization of Microbial Communities Responsible for the Biodegradation of Cellulose in Soils</t>
  </si>
  <si>
    <t>The Volume Regulated Anion Channel Protein Subunit LRRC8A is Expressed in Chick Neuronal Primary Cultures</t>
  </si>
  <si>
    <t>Bacterial Diversity and Community Composition of Cyanobacteria and Cyanophages in Barnegat Bay, New Jersey</t>
  </si>
  <si>
    <t>Daniel Pintor, Muminakhon Nazarzoda, Mariah Allen, Robert Buchanan and Victoria E. Ruiz</t>
  </si>
  <si>
    <t xml:space="preserve">Amani Ortiz, Joseph Pagnotta, Ashley Shields, Alison Dell </t>
  </si>
  <si>
    <t>Marinha Domingues, Marjona Mardonova, Joshlyn Mensah, Robert Buchanan, Kathy Nolan and Victoria E. Ruiz</t>
  </si>
  <si>
    <t>Prachi Saxena and Dr. Aaren Freeman</t>
  </si>
  <si>
    <t>Quijano, Alison; Ungania, Jonathan; Hanesworth, Isabella; Vargas, Julius; Haskew-Layton, Renee.</t>
  </si>
  <si>
    <t>Christopher Ramirez1, Janette Quintuna2, Edna Georges1, Margaret A. Carroll2 and Edward J. Catapane2</t>
  </si>
  <si>
    <t>Simple and Affordable Kinetic Assay of Nucleic Acids by Gel Staining</t>
  </si>
  <si>
    <t>Danielle Guillen, Mika Schievelbein, Kushkumar Patel, Davis Jose, and Jonathan Ouellet</t>
  </si>
  <si>
    <t>Biochemistry, Biophysics, Biotechnology</t>
  </si>
  <si>
    <t>Monmouth University</t>
  </si>
  <si>
    <t>Synthesis of an RNA-Therapy to Alter Overly-Expressed Tyrosine Kinase Receptors In Glioblastoma Multiforme</t>
  </si>
  <si>
    <t>Reina Montero, Martin J Hicks</t>
  </si>
  <si>
    <t>Identification of Protein Interaction Partners for the N-terminus of Cytoskeletal Element
BacM</t>
  </si>
  <si>
    <t>Brittney McLarty, David Zuckerman, Ph.D.</t>
  </si>
  <si>
    <t>Microbiology, Immunology</t>
  </si>
  <si>
    <t>Iona College</t>
  </si>
  <si>
    <t>Jack Dunican, Dr. David Zuckerman</t>
  </si>
  <si>
    <t>BacM Isoforms are Generated through Alternative Start Site Selection</t>
  </si>
  <si>
    <t>Christopher Annabi, David Zuckerman</t>
  </si>
  <si>
    <t>Oxidative Stress is a Potential Regulator of the Volume Regulated Anion Channel Subunit
LRRC8A</t>
  </si>
  <si>
    <t>Minkler, Joseph; Nguyen, Billy; Saintil, Stephanie*; Haskew-Layton, Renee</t>
  </si>
  <si>
    <t>Water testing from institutional water sources and freshwater ponds</t>
  </si>
  <si>
    <t>Monique bisasor*, Raymeilys Guzman*, Genesis Martinez*, Gina Ama Frimpong*,
Cindy Liu*, Bianca Chan*, Kassim Hakim*, Yasmin Edwards, Dickens St. hilaire, Raffaella
Diotti and Jeremy Seto</t>
  </si>
  <si>
    <t>Environmental Biology, Ecology</t>
  </si>
  <si>
    <t>Bronx Community College</t>
  </si>
  <si>
    <t>Effects of organic compounds on the spinach-DFHBI aptamer fluorescence</t>
  </si>
  <si>
    <t>Kaitlyn Murtha, Danielle Guillen and Jonathan Ouellet, PhD</t>
  </si>
  <si>
    <t>Analyzing the expression level of GABAA receptor genes in Gallus gallus chick tissues
through embryonic development</t>
  </si>
  <si>
    <t>Taylor Nason &amp; Cathryn Kubera</t>
  </si>
  <si>
    <t>Chemical Analysis of Melanin Inhibition in Cryptococcus neoformans</t>
  </si>
  <si>
    <t>Tasnia Tabassum, Fu Dong, Orrette R. Wauchope PhD, Helene Eisenman PhD</t>
  </si>
  <si>
    <t>Baruch College, CUNY</t>
  </si>
  <si>
    <t>Behavioral Outcomes of Co-use of Alcohol and Amphetamine in a Rat Model for ADHD</t>
  </si>
  <si>
    <t>Jessica N. Baals, Grace L. Haemmerle, Nicholas R. Pillarella and Dr. Dennis E.
Rhoads, PhD</t>
  </si>
  <si>
    <t>Matthew DiJoseph, Christina M. Andruk Ph.D</t>
  </si>
  <si>
    <t>Biochemical and Spectroscopic Charecterization of G-Quadruplex Stabilization by Small
Molecules</t>
  </si>
  <si>
    <t>Adriana Zelaya, Christopher Bentsen, Massimilano Lamberto, Davis Jose, PhD</t>
  </si>
  <si>
    <t>Michal Kalisz, Brianna Miller, Kirsten Lawson, Davis Jose, PhD</t>
  </si>
  <si>
    <t>Angèle Louis-Jean, Rickesha Morris and Spiros Katsifis, PhD</t>
  </si>
  <si>
    <t>SECONDARY STRUCTURE ANALYSIS BY SHAPE-MAP OF
THE EGFR PRE-MRNA TRANSCRIPT: UNCOVERING NOVEL REGIONS FOR
RNA ANTI-SENSE TARGETED THERAPY</t>
  </si>
  <si>
    <t>Ryan Fink, Martin Hicks, PhD</t>
  </si>
  <si>
    <t>Invasional meltdown? Corydalis incisa, a new non-native plant is facilitated by a non-native
ant along the Bronx River</t>
  </si>
  <si>
    <t>Alexis Ayrey, Christina M. Andruk, PhD</t>
  </si>
  <si>
    <t>Identification of Telomere Regulating Genes in Drosophila melanogaster</t>
  </si>
  <si>
    <t>Patrick Elysee, Sydney Sieh-Takata, Murad Kaid, Billy Nguyen, Isabella J.
Hanesworth, Allaysia Bradley, Chad E. Jacob, Besjan Kelmendi, and Chun Zhou</t>
  </si>
  <si>
    <t xml:space="preserve">School of Health </t>
  </si>
  <si>
    <t>Development of A Plant Cytotoxicity Assay For Testing Newly Synthesized Antimicrobial
Compounds Against Plant Pathogens</t>
  </si>
  <si>
    <t>Sommer Gomez, Daniel Antunes, Youklendy Calderon, and Meriem Bendaoud</t>
  </si>
  <si>
    <t>New Jersey City University</t>
  </si>
  <si>
    <t>Testing The Effect Of Unknown Bacterial Extracts On Different Pathogenic ATCC Bacteria And
Biofilm Formation</t>
  </si>
  <si>
    <t>Mariana Metry and Meriem Bendaoud</t>
  </si>
  <si>
    <t>Implementing the Theophylline Riboswitch in Riboswitch Conversion</t>
  </si>
  <si>
    <t>Seed Germination Rates from Laboratory Propagated Plant Brassica rapa Under
Varying Seed Preparation Protocols</t>
  </si>
  <si>
    <t>Chiara Ximena Mercado, Gerald Gabinete, Dr. Brandy Garrett-Kluthe, Dr. Rebecca
Conley</t>
  </si>
  <si>
    <t>Saint Peters University</t>
  </si>
  <si>
    <t>Ms. Areeba Choudhry; Jessica Sparacio</t>
  </si>
  <si>
    <t>Natural Variations in Blood Composition of Drosophila</t>
  </si>
  <si>
    <t>Areeba Choudhry, jessica Sparacio, Dr. Rebecca Spokony</t>
  </si>
  <si>
    <t>Baruch College</t>
  </si>
  <si>
    <t>Jay Kang1, Kamia Punia,1 Katharina Hüll,2 Yifei Wang1, P. Douglas Renfrew,3 M.
Lane Gilchrist,4 Richard Bonneau,3 Dirk Trauner,2 Jin Kim Montclare1,2,4</t>
  </si>
  <si>
    <t>NYU Tandon School of Engineering</t>
  </si>
  <si>
    <t>Regulation of Motor Neuron Innervation and Muscle Attachment in the Drosophila Embryo</t>
  </si>
  <si>
    <t>Sharon Tang, Basya Buchbinder, Krista C. Dobi</t>
  </si>
  <si>
    <t>Design and engineering of plasmids for deletion of mxan_rs13160 and mxan_rs33480</t>
  </si>
  <si>
    <t>Kelli M Kinlen, David M Zuckerman</t>
  </si>
  <si>
    <t>The Deciphered Voynich Manuscript As A Key To The Preserved Biology Knowledge During
The Early Renaissance Period</t>
  </si>
  <si>
    <t>Yekaterina Gabova, Sergey Gabov</t>
  </si>
  <si>
    <t>Investigating the Interaction of CaMKII with Neuronal Protein GRIP</t>
  </si>
  <si>
    <t>Isabella Mattingly, Dr. Reed Carroll</t>
  </si>
  <si>
    <t>Spawning Location Selection for The Atlantic Horseshoe Crab (Limulus polyphemus) on Plumb Beach</t>
  </si>
  <si>
    <t>Mr. Ramirez, Christopher</t>
  </si>
  <si>
    <t>Carnosine Reduces the Neurotoxic Effect of Manganese on the Physiological Response of a Cilio-Inhibitory Dopaminergic System</t>
  </si>
  <si>
    <t>1:Kingsborugh Community College and 2:Medgar Evers College</t>
  </si>
  <si>
    <t>Effects of Manganese on the Cilio-Inhibitory Actions of Dopamine D2 Agonists in Gill Lateral Cells of Crassostrea virginica</t>
  </si>
  <si>
    <t xml:space="preserve">Kameca Baxter1, Tia Foster2, Krystle Ernest2, Edward J. Catapane2 and Margaret A. Carroll2 </t>
  </si>
  <si>
    <t>1:Kingsborough Community College and 2:Medgar Evers College, Brooklyn</t>
  </si>
  <si>
    <t>Ms. Campos, Naomi</t>
  </si>
  <si>
    <t>Investigating the Role of Centromere Protein CENP-C in Meiosis</t>
  </si>
  <si>
    <t xml:space="preserve">Naomi Campos1, Jessica E. Fellmeth2 and Kim S. McKim2 </t>
  </si>
  <si>
    <t>1:Medgar Evers College, Brooklyn, NY and 2:Waksman Institute of Microbiology, Rutgers University Piscataway, NJ.</t>
  </si>
  <si>
    <t>Carnosine Reduces the Toxic Effect of Manganese on Mitochondrial Membrane Potential</t>
  </si>
  <si>
    <t xml:space="preserve">Wallach1, Tenise Bowman2, Edward J. Catapane2 and Margaret A. Carroll2 </t>
  </si>
  <si>
    <t>1:Kingsborough Community College and 2:Medgar Evers College, Brooklyn, NY</t>
  </si>
  <si>
    <t>Study of G Protein-Coupled Inwardly-Rectifying Potassium Channel (GIRK) and the Control of Lateral Cell Membrane Potential and Ciliary Response in Gill of Crassostrea virginica</t>
  </si>
  <si>
    <t xml:space="preserve">Shatema Small1, Alecia Johnson2, Mohamed Eid2, Margaret A. Carroll2 and Edward J. Catapane2 </t>
  </si>
  <si>
    <t>Ms. Shah, Rameen</t>
  </si>
  <si>
    <t>Investigating Clustered Regularly Interspaced Short Palindromic Repeats (CRISPR) in NJ/NY Ground Soil</t>
  </si>
  <si>
    <t>Rameen Shah, Sherouk Hassan, and yufeng Wei</t>
  </si>
  <si>
    <t>Ms. Nkwain, Lenise</t>
  </si>
  <si>
    <t>Haplosporidium nelsoni was Not Found in Eastern Oysters (Crassostrea virginica) from Delaware Bay</t>
  </si>
  <si>
    <t>Lenise Muso Nkwain, Lilja Nielsen, and Craig Hinkley</t>
  </si>
  <si>
    <t>Kingsborough Community College, Brooklyn NY</t>
  </si>
  <si>
    <t>Mr. Cheng, Jason</t>
  </si>
  <si>
    <t>Jason Cheng, Lilja Nielsen, and Craig Hinkley</t>
  </si>
  <si>
    <t>Ms. Mansfield, Kera</t>
  </si>
  <si>
    <t>Juveniles and their Carapaces: What Can They Tell Us About the Population of American Horseshoe Crabs (Limulus polyphemus) on Plumb Beach</t>
  </si>
  <si>
    <t>Kera Mansfield, Dr. Christina Colon PhD</t>
  </si>
  <si>
    <t>Examining the prevalence of salmonella bacteria in standing water using loop-mediated isothermal amplification method, an alternative to polymerase chain reaction.</t>
  </si>
  <si>
    <t>Kaylynn Pubill and Dr. Andrew Nguyen</t>
  </si>
  <si>
    <t>Queensborough community college</t>
  </si>
  <si>
    <t>Mr. Antunes, Daniel</t>
  </si>
  <si>
    <t>Strong Antimicrobial Activity Displayed By Newly Synthesized Hydroxamic Acids And Their Derivatives</t>
  </si>
  <si>
    <t>Daniel Antunes, Stephanie Ramirez, Omar Aqani, Hershal Desai , Dr. Robert Aslanian, Dr. Meriem Bendaoud</t>
  </si>
  <si>
    <t>Ms. Milton, Sashoy</t>
  </si>
  <si>
    <t>Transgene insertion increases temperature-dependent dark respiration rates in the American chestnut (Castanea dentata).</t>
  </si>
  <si>
    <t>Sashoy Milton (1), Anuli Onwumelu (2), and John E. Drake (2.)</t>
  </si>
  <si>
    <t>1. St. Joseph’s College NY 2. SUNY ESF</t>
  </si>
  <si>
    <t>Frequency of antibiotic resistance genes and sensitivity to antibiotics and natural oils in bacteria isolated from human and environmental samples</t>
  </si>
  <si>
    <t>Erica M. Hernandez*, Sara Hernandez, Lindsey Njanja, Valeria Correa, Mina Echreshzadeh, Riya Chaudhary, and Dr. Luis E. Jimenez</t>
  </si>
  <si>
    <t>Isolation and Genetic Identification of Mold from Different Environmental Sources</t>
  </si>
  <si>
    <t>Ms. Annuzzi, Julia</t>
  </si>
  <si>
    <t>Sample preparation for metabarcoding: how to reduce false-positive results?</t>
  </si>
  <si>
    <t>Julia Annuzzi, Yassel Hernandez, Maria Shumskaya</t>
  </si>
  <si>
    <t>Kean University</t>
  </si>
  <si>
    <t>Ms. Gonzalez, Sara</t>
  </si>
  <si>
    <t>Project FeederWatch, Year Five: A Garden of Birdly Delights</t>
  </si>
  <si>
    <t>Sara Gonzalez, Alaa Barbour, Catherine Argueta, Julia Diaz, Claudio Amaya, Bianca Cantillano, Gabriela Mosqueda, Valeria Hernandez, Busayo Adewale, Disleiny Perez, Pamela Fernandez, Escarleth Quinonez, Alexis O’Callahan, Brittanie Fils, Vy Giang, Sherane Raymond, Jill Callahan, Brandy Garrett Kluthe &amp; Katherine S. Wydner</t>
  </si>
  <si>
    <t>Saint Peter's University</t>
  </si>
  <si>
    <t>Examining Interactions of CaMKIIa and GRIP as a possible mechanism of regulating Inhibitory Synapses</t>
  </si>
  <si>
    <t>Azka Asim, Kendall Carter, Chelsea Anyaegbu and Reed Carroll</t>
  </si>
  <si>
    <t>Hitchhikers in Honey: An investigation of the inhibitory mechanisms of bacteria found in honey</t>
  </si>
  <si>
    <t>Emma Letcher and Davida Smyth</t>
  </si>
  <si>
    <t>The New School</t>
  </si>
  <si>
    <t>Ms. Movsisyan, Agata</t>
  </si>
  <si>
    <t>Molecular Investigations of Distyly and Self-Incompatibility in Primula vulgaris: Distribution of Style- and Pollen-Specific Proteins</t>
  </si>
  <si>
    <t>Agata Movsisyan and Farshad Tamari, Ph.D.</t>
  </si>
  <si>
    <t>Comparison of Bacterial Communities in New Jersey Soils Using Next Generation Sequencing</t>
  </si>
  <si>
    <t>The Influence of Catecholamines in Broken Heart Syndrome</t>
  </si>
  <si>
    <t>Hannah Rose Toussaint and Dr. Rochelle Nelson</t>
  </si>
  <si>
    <t>Queensborough Community College</t>
  </si>
  <si>
    <t>Ms. Yussof, Ayuni</t>
  </si>
  <si>
    <t>Anti-Spore Activity and Potential Application of Theaflavin</t>
  </si>
  <si>
    <t>Ayuni Yussof and Tinchun Chu</t>
  </si>
  <si>
    <t>Mr. Perez, Jose</t>
  </si>
  <si>
    <t>Jose L. Perez and Tinchun Chu</t>
  </si>
  <si>
    <t>Roksana Rahman and Tinchun Chu</t>
  </si>
  <si>
    <t>Mr. Yoon, Paul</t>
  </si>
  <si>
    <t>Paul Yoon and Tinchun Chu</t>
  </si>
  <si>
    <t>Ms. Lopez, Sabrina</t>
  </si>
  <si>
    <t>Evaluation of Sporicidal Effects of Natural Formulations Containing Lipophilic Green Tea Polyphenol</t>
  </si>
  <si>
    <t>Sabrina Lopez and Tinchun Chu</t>
  </si>
  <si>
    <t>Ms. Alves, Hunter-Ann</t>
  </si>
  <si>
    <t>Hunter-Ann Alves, Abdessamad Ramzaoui And Anupam Pradhan, Ph.D.</t>
  </si>
  <si>
    <t>Kingsborough Community College - CUNY</t>
  </si>
  <si>
    <t>Mr. Muradi, Umit</t>
  </si>
  <si>
    <t>“Adropin”- Setting Fire to Fat</t>
  </si>
  <si>
    <t>Umit Muradi, Sarbani Ghoshal</t>
  </si>
  <si>
    <t xml:space="preserve">Microbiology, Immunolgy </t>
  </si>
  <si>
    <t>Ms. Moretti, Gina</t>
  </si>
  <si>
    <t>Anaylsis of the Mps1-PP1 interaction in vivo</t>
  </si>
  <si>
    <t>Gina Moretti, *Steven Almazan, Janet K. Jang, Kim S. McKim, Elizabeth A.
Manheim</t>
  </si>
  <si>
    <t xml:space="preserve">Ms. Lohnes, Victoria </t>
  </si>
  <si>
    <t>AN EVALUATION OF FECAL INDICATOR BACTERIA ALONG THE COAST
OF MONMOUTH COUNTY, NJ POST RAINFALL EVENTS</t>
  </si>
  <si>
    <t xml:space="preserve">Authors: Kelly Hanna, Lohnes, Victoria, Erin Conlon, Skyler Post, Maria Riley, Ariel Zavala,
Jeffrey H. Weisburg, Jason E. Adolf </t>
  </si>
  <si>
    <t xml:space="preserve">Monmouth University </t>
  </si>
  <si>
    <t>Ms. Anyaegbu, Chelsea</t>
  </si>
  <si>
    <t>Chelsea Anyaegbu, Andres Cabezas, Yufeng Wei PhD</t>
  </si>
  <si>
    <t xml:space="preserve">Biochemistry, Biophysics, Biotechnology </t>
  </si>
  <si>
    <t>New jersey City University</t>
  </si>
  <si>
    <t xml:space="preserve">Ms. Mensah, Joshlyn </t>
  </si>
  <si>
    <t>A Comparison and Contrast of Present-day Crassotrea virginica oyster shells with those from a shell midden in Croton Point Park.</t>
  </si>
  <si>
    <t>Joshlyn Mensah Kathleen A. Nolan</t>
  </si>
  <si>
    <t>St. Francis Collge</t>
  </si>
  <si>
    <t>Plasmolysis and Stomata in Ceratopteris richardii (C-ferns)</t>
  </si>
  <si>
    <t>Ms. Chowdhury, Anika</t>
  </si>
  <si>
    <t>Biology, Genetics</t>
  </si>
  <si>
    <t>Molloy College</t>
  </si>
  <si>
    <t>Mr. Gawargi, Flobater</t>
  </si>
  <si>
    <t>Designing and Testing RNA Therapeutics to Block VEGFR2 and EGFR Activation in Human
Glioblastoma</t>
  </si>
  <si>
    <t>Flobater Gawargi, Martin J Hicks</t>
  </si>
  <si>
    <t>Mr. Chen, Simon Misquitta, Kristoff Smyth, Davida</t>
  </si>
  <si>
    <t>Sequencing the Smoke: The Unseen Microbial Hazards of Vaping</t>
  </si>
  <si>
    <t>Simon Chen, Kristoff Misquitta, Davida Smyth</t>
  </si>
  <si>
    <t>Mr. Joseph, Jewel</t>
  </si>
  <si>
    <t>The effects of developmental Pb-exposure on pilocarpine and kainic acid induced seizures</t>
  </si>
  <si>
    <t>Jewel N. Joseph1,2, Michelle A. Vasquez2,3, Ericka Cabanas1,2, George Cruz, 1,2,
Evan Clarke1,2, Eric Khairi1,2,Jean-Martin J. Chrisphonte1,2, Isra Ahmed, 2,4, Kirsten P.
Lynch, 2,4, Jalen R. Bonitto, 1,2, Mentors: Dr. Lorenz S. Neuwirth2,4 &amp; Dr. Youngjoo
Kim3,5</t>
  </si>
  <si>
    <t>SUNY Old Westbury</t>
  </si>
  <si>
    <t>Mr. Thomason, Wes</t>
  </si>
  <si>
    <t>Effects of Extreme Weather Patterns on the Soil Microbiome of New York City</t>
  </si>
  <si>
    <t>Wes Thomason, Dr. Davida Smyth,</t>
  </si>
  <si>
    <t>Eugene lang college of liberals arts at the new school</t>
  </si>
  <si>
    <t>Characterization of Engineered Supercharged Protein for Efficient Gene Therapy</t>
  </si>
  <si>
    <t>Julia Monkovic1, Joseph Thomas2, Kamia Punia, Ph.D.1, Priya Katyal, Ph.D.1, Jin
K. Montclare</t>
  </si>
  <si>
    <t>new york university tandon school of engineering</t>
  </si>
  <si>
    <t>Investigating Autophagy and Inhibitory Plasticity Through Regulation and Modulation of
GABARAP</t>
  </si>
  <si>
    <t>Mr. Mahmoud, Nabil</t>
  </si>
  <si>
    <t>D. takahashii onecut gene mapped to dot chromosome</t>
  </si>
  <si>
    <t>Nabil Mahmoud, Cindy Jo Arrigo</t>
  </si>
  <si>
    <t>DIFFERENCES IN PC:CHL RATIO ACROSS A RESERVOIR SERIES IN SOUTHERN
NEW JERSEY DURING THE SUMMER</t>
  </si>
  <si>
    <t>Aysenne Bartlebaugh, Leandra Bello, Samantha Boich, Michael Grove, Courtney
Richmond, and Nathan Ruhl</t>
  </si>
  <si>
    <t>Ms. Longo, Tiffany</t>
  </si>
  <si>
    <t>Variation in Reproductive Traits Among Mice Adapted to Different Regions of the Americas</t>
  </si>
  <si>
    <t>Tiffany Longo, Jesse Bragger, David Grossi, Dr. Megan Phifer-Rixey</t>
  </si>
  <si>
    <t>Mitochondria Transfer through Tunneling Nanotubes (TNT): A method for image analysis</t>
  </si>
  <si>
    <t>*Ariana Incantalupo, *Brandon Leon, *Kimberly Fuentes, and Jodi Evans, PhD</t>
  </si>
  <si>
    <t>Ms. Morris, Laine</t>
  </si>
  <si>
    <t>Active Drawing of Genetics Mechanisms as an Undergraduate Learning Tool</t>
  </si>
  <si>
    <t>Laine V Morris and Martin J Hicks</t>
  </si>
  <si>
    <t>Ms. Boisette, Courtney</t>
  </si>
  <si>
    <t>Courtney Boisette, Jodi Evans and Melissa Gebbia</t>
  </si>
  <si>
    <t>Ms. Metz, Molly</t>
  </si>
  <si>
    <t>Peeling Back the Layers: The Hidden Hazards of the Walls Around Us</t>
  </si>
  <si>
    <t>Molly Metz¹, Natalie Vegas² and Davida Smyth³,</t>
  </si>
  <si>
    <t>Eugene Lang College of Liberal Arts at the New School</t>
  </si>
  <si>
    <t>Mr. Lam, Jason</t>
  </si>
  <si>
    <t>Comparing the catalytic cycles of myoglobin and hemoglobin in oxidative environment
*Jason Lam, Naomi Shohet, Gabriel Chadi, Christine Ishanyan, Chana Ariel, Jorge Ramos and
Uri Samuni, Department of Chemistry and Biochemistry, Queens College, Flushing NY.</t>
  </si>
  <si>
    <t>Jason lam, Uri Samuni,</t>
  </si>
  <si>
    <t>CUNY Queens College</t>
  </si>
  <si>
    <t>Ms. Calderon, Youklendy</t>
  </si>
  <si>
    <t>Inhibition of Pathogenic Bacterial Growth and Biofilm Formation using Pure, Organic, Chemical and
Hexane-Free Jojoba Oil and Cell-Free Extracts of Two Bacteria Isolated from the Environment</t>
  </si>
  <si>
    <t>Youklendy Calderon, mariana Metry, and Dr. meriem Bendaoud</t>
  </si>
  <si>
    <t xml:space="preserve">New Jersey City University </t>
  </si>
  <si>
    <t>Are native crab species in the Bronx River being affected via direct competition by the
invasive crab species Hemigrapsus sanguineus?</t>
  </si>
  <si>
    <t>Emily jaramillo, Allison Fitzgerald, PhD</t>
  </si>
  <si>
    <t>Accessing Bioluminescence: Exploring sustainable environments for bioluminescent
microorganisms, and the possibility of using bioluminescence for disaster relief</t>
  </si>
  <si>
    <t>*Leah Hughes, Davida Smyth</t>
  </si>
  <si>
    <t>Eugene Lang College of Liberal Arts, The New School</t>
  </si>
  <si>
    <r>
      <t xml:space="preserve">Accessing Bioluminescence: </t>
    </r>
    <r>
      <rPr>
        <i/>
        <sz val="12"/>
        <color theme="1"/>
        <rFont val="Times New Roman"/>
        <family val="1"/>
      </rPr>
      <t>Exploring sustainable environments for bioluminescent microorganisms, and the possibility of using bioluminescence for disaster relief</t>
    </r>
  </si>
  <si>
    <t>Leah Hughes, Davida Smyth</t>
  </si>
  <si>
    <t>Examining the Presence of Enterococcus spp. in Water Around NYC Using Loop Mediated
Isothermal Amplification (LAMP), an Alternative Method to PCR.</t>
  </si>
  <si>
    <t>Malcolm Fox and Dr, Andrew Nguyen</t>
  </si>
  <si>
    <t>The Role of Purinergic Receptors in HIV Entry</t>
  </si>
  <si>
    <t>Andrew Madea, Sophia Philippe, Trisha Livera, Benjamin Chen, and Anthony Esposito</t>
  </si>
  <si>
    <t>Improving the Gag-iCre assay to identify drugs that block HIV entry</t>
  </si>
  <si>
    <t>Trisha Livera, Sophia Philippe, Andrew Madea, Benjamin Chen, and Anthony Esposito</t>
  </si>
  <si>
    <t>Determination of an optimal solvent system for the extraction of hydroxycinnamic acids (HCA) from plant
material. A study of antioxidative properties of basil extract.</t>
  </si>
  <si>
    <t>Na’Imah Alston, Andrea A. Archer, Alberto Badillo, Jeffery P. Bethea, Marie L.
Colon, Nicole Dobrijevic, Mikhail T. Hamilton, Indira Hernandez, Jonathan I. Hernandez,
Marina Kostenikova, Sherise N. Martin, Fardausi (Annie) K. Mukti, Jaffanie Rojas, Darius A.
Tomlinson, Ilirian Dhimitruka PhD</t>
  </si>
  <si>
    <t>Analysis of the genome of TDanisky</t>
  </si>
  <si>
    <t>Biling Chen and Urszula Golebiewska</t>
  </si>
  <si>
    <r>
      <t xml:space="preserve">Molecular Detection of </t>
    </r>
    <r>
      <rPr>
        <i/>
        <sz val="12"/>
        <color theme="1"/>
        <rFont val="Times New Roman"/>
        <family val="1"/>
      </rPr>
      <t>Legionella pneumophila</t>
    </r>
    <r>
      <rPr>
        <sz val="12"/>
        <color theme="1"/>
        <rFont val="Times New Roman"/>
        <family val="1"/>
      </rPr>
      <t xml:space="preserve"> in Water Samples across Passaic County, New
Jersey</t>
    </r>
  </si>
  <si>
    <r>
      <t xml:space="preserve">Molecular and Physiological Characterization of </t>
    </r>
    <r>
      <rPr>
        <i/>
        <sz val="12"/>
        <color theme="1"/>
        <rFont val="Times New Roman"/>
        <family val="1"/>
      </rPr>
      <t>Microcystis aeruginosa</t>
    </r>
    <r>
      <rPr>
        <sz val="12"/>
        <color theme="1"/>
        <rFont val="Times New Roman"/>
        <family val="1"/>
      </rPr>
      <t xml:space="preserve"> under Zinc Stress</t>
    </r>
  </si>
  <si>
    <t>Tae M. Kim, Stephanie Zapata, and Dr. Luis Jimenez</t>
  </si>
  <si>
    <t xml:space="preserve">Sara Hernandez, Lisa Pincus, Valeria Correa, Lindsey Njanja, Erica Hernandez, and Dr. Luis Jimenez
</t>
  </si>
  <si>
    <r>
      <t>Transgene insertion increases temperature-dependent dark respiration rates in the American
chestnut (</t>
    </r>
    <r>
      <rPr>
        <i/>
        <sz val="12"/>
        <color theme="1"/>
        <rFont val="Times New Roman"/>
        <family val="1"/>
      </rPr>
      <t>Castanea dentata</t>
    </r>
    <r>
      <rPr>
        <sz val="12"/>
        <color theme="1"/>
        <rFont val="Times New Roman"/>
        <family val="1"/>
      </rPr>
      <t>)</t>
    </r>
  </si>
  <si>
    <t>Sashoy Milton, Anuli Onwumelu, and John E. Drake</t>
  </si>
  <si>
    <t>St. Joseph's College, New York</t>
  </si>
  <si>
    <t>TFIIIB Isoform Expression in Zebrafish</t>
  </si>
  <si>
    <t>Jason Ramdeol, Carlo Beliforel, and Laura Schramm</t>
  </si>
  <si>
    <r>
      <rPr>
        <i/>
        <sz val="12"/>
        <color theme="1"/>
        <rFont val="Times New Roman"/>
        <family val="1"/>
      </rPr>
      <t>Haplosporidium nelsoni</t>
    </r>
    <r>
      <rPr>
        <sz val="12"/>
        <color theme="1"/>
        <rFont val="Times New Roman"/>
        <family val="1"/>
      </rPr>
      <t xml:space="preserve"> DNA was not Detected in Atlantic Oyster Drills from Delaware Bay</t>
    </r>
  </si>
  <si>
    <t>Dr. S.Katsifis</t>
  </si>
  <si>
    <t>Dr. Smyth, Davida</t>
  </si>
  <si>
    <t>Mr. Perry, Azariel</t>
  </si>
  <si>
    <t>THZ1 synergizes with ABT263 to induce apoptosis in cultured glioblastoma cells</t>
  </si>
  <si>
    <t>Azariel Perry, Enyuan Shang</t>
  </si>
  <si>
    <t>Paul Cuellar, Debora Vargas, Cara Lucarelli, Melissa Husein, Dr. Noelle Cutter</t>
  </si>
  <si>
    <t>Ms. Kanik, Kinneret</t>
  </si>
  <si>
    <t>RNA THERAPEUTIC STRATEGIES TO BLOCK VEGEFR2 EXPRESSION AND
ANGIOGENESIS IN GLIOBLASTOMA MULTIFORM</t>
  </si>
  <si>
    <t>Kinneret Hannah Kanik1 Dr. Martin J. Hicks</t>
  </si>
  <si>
    <t>Examining the Role of Fascin in Primary Brain Cancers</t>
  </si>
  <si>
    <t>Mehdi Husaini, Dr. Cathryn Kubera</t>
  </si>
  <si>
    <t>Ms. Perez, Samantha</t>
  </si>
  <si>
    <t>Use of enzymatic ethanol assay to evaluate a Gallus gallus model of Fetal Alcohol Syndrome</t>
  </si>
  <si>
    <t>Samantha Perez, Nadine Khalil, Noelle Kubinak and Cathryn Kubera</t>
  </si>
  <si>
    <t>Ms. Valencia, Stephanie</t>
  </si>
  <si>
    <t>Microplastics and Plankton in the Bronx River</t>
  </si>
  <si>
    <t>Stephanie Valencia &amp; Allison Fitzgerald</t>
  </si>
  <si>
    <t>New York University</t>
  </si>
  <si>
    <t>Exploring the Influence of pH on Assembly of Thermoresponsive Protein Hydrogels</t>
  </si>
  <si>
    <t>Bonnie Lin, Michael Meleties, Priya Katyal, Jin Kim Montclare</t>
  </si>
  <si>
    <t>Mr. Amponsah-Antwi, Baffour</t>
  </si>
  <si>
    <t>Lehman College, City University of New York</t>
  </si>
  <si>
    <t>Evidence of anti-tumor activities of piperlongumine in retinoblastoma</t>
  </si>
  <si>
    <t>Baffour Amponsah-Antwi, Lehman College/CUNY, Stephen Redenti, PhD, Lehman
College/CUNY, Rajendra Gharbaran, PhD, Bronx Community College/CUNY</t>
  </si>
  <si>
    <t>Ms. Hunter, Salem and Thorson, Alison</t>
  </si>
  <si>
    <t>Sarah Lawrence College</t>
  </si>
  <si>
    <t>The effect of landscape fragmentation on the mycobiome of seedlings through the lense of the Janzen-
Connell hypothesis.</t>
  </si>
  <si>
    <t>Salem Hunter, Sarah Lawrence College, Alison Thorson, Sarah Lawrence College,
Madeline Rauch, Sarah Lawrence College, Michelle Hersh, Ph.D., Sarah Lawrence College,
and Cathy Collins</t>
  </si>
  <si>
    <t>Mr. Dunican, Jack</t>
  </si>
  <si>
    <t xml:space="preserve">Anti-Biofilm Properties of Flax, Chia, and Hemp Seed Oil Extracts
</t>
  </si>
  <si>
    <t>Jessica menjivar, Meriem Bendaoud</t>
  </si>
  <si>
    <t>Kumquat Essential Oil Decreases the Proliferation and Viability of both Normal Human Fibroblasts and Cancer Cell Lines</t>
  </si>
  <si>
    <t>Subah Soni, Jive Jacob, and Dorothy Lobo</t>
  </si>
  <si>
    <t>Caitlin Cevasco, Mruga Parekh, and Dorothy Lobo</t>
  </si>
  <si>
    <t xml:space="preserve">Effect of manuka essential oil on the growth and viability of human fibroblasts </t>
  </si>
  <si>
    <t>Microbiology</t>
  </si>
  <si>
    <t>Anika Chowdhury, Benjamin  Honigsfeld,  Barbara Pepe, Christina Rubino</t>
  </si>
  <si>
    <t>Mr. Del Rosario neyfi</t>
  </si>
  <si>
    <t>Borough Manhattan Community College</t>
  </si>
  <si>
    <t>Aquaponics with black beans and goldfish</t>
  </si>
  <si>
    <t>Neyfi Del Rosario, Jessica Gualpa</t>
  </si>
  <si>
    <t>Examining Microglia Morphology through Extrinsic Manipulation</t>
  </si>
  <si>
    <t>Testing the Expression of Multiple Bactofilin Isoforms in Myxococcus xanthus</t>
  </si>
  <si>
    <t>Dr. Noelle Cutter</t>
  </si>
  <si>
    <t xml:space="preserve">Mr. Annabi, Christopher </t>
  </si>
  <si>
    <t xml:space="preserve">Mr. Ramdeo, Jason </t>
  </si>
  <si>
    <t>Mr. Kang, Jay</t>
  </si>
  <si>
    <t>Mr. Minkler, Joseph</t>
  </si>
  <si>
    <t>Mr. Fox, Malcolm</t>
  </si>
  <si>
    <t>Mr. DiJoseph, Mathew</t>
  </si>
  <si>
    <t>Mr. Kalisz, Michal</t>
  </si>
  <si>
    <t>Mr. Husaini, Mehdi</t>
  </si>
  <si>
    <t>Mr. Elysee, Patrick</t>
  </si>
  <si>
    <t>Mr. Fink, Ryan</t>
  </si>
  <si>
    <t>Mr. Kim, Tae M</t>
  </si>
  <si>
    <t>Ms. Parekh, Mruga</t>
  </si>
  <si>
    <t>Ms. Chara Ximena, Mercado</t>
  </si>
  <si>
    <t>Ms. Mariana Metry</t>
  </si>
  <si>
    <t xml:space="preserve">Ms. Tang, Sharon </t>
  </si>
  <si>
    <t>Ms. Gomez, Sommer</t>
  </si>
  <si>
    <t>Ms. Zelaya, Adriana</t>
  </si>
  <si>
    <t xml:space="preserve">Ms. Ayrey, Alexis </t>
  </si>
  <si>
    <t xml:space="preserve">Ms. Louis-Jean,  Angele </t>
  </si>
  <si>
    <t>Ms. Azka, Asim</t>
  </si>
  <si>
    <t xml:space="preserve">Ms. Chen, Biling </t>
  </si>
  <si>
    <t>Ms. McLarty, Brittany</t>
  </si>
  <si>
    <t xml:space="preserve">Ms. Guillen, Danielle </t>
  </si>
  <si>
    <t xml:space="preserve">Ms. Letcher, Emma </t>
  </si>
  <si>
    <t xml:space="preserve">Ms. Hernandez, Erica M. </t>
  </si>
  <si>
    <t xml:space="preserve">Ms. Toussaint, Hannah Rose </t>
  </si>
  <si>
    <t xml:space="preserve">Ms. Mattingly, Isabella </t>
  </si>
  <si>
    <t>Ms. Jaramillo,Emily</t>
  </si>
  <si>
    <t>Ms. Murtha, Kaitlyn</t>
  </si>
  <si>
    <t>Ms. Baxter, Kameca</t>
  </si>
  <si>
    <t>Ms. Pubill, Kaylynn</t>
  </si>
  <si>
    <t xml:space="preserve">Ms. Kinlen, Kelli </t>
  </si>
  <si>
    <t xml:space="preserve">Ms. Hughes, Leah </t>
  </si>
  <si>
    <t>Ms. Lin, Bonnie</t>
  </si>
  <si>
    <t>Ms. Menjivar, Jessica</t>
  </si>
  <si>
    <t xml:space="preserve">Ms. Shievelbein, Mika </t>
  </si>
  <si>
    <t>Ms. Bisasor, Monique</t>
  </si>
  <si>
    <t>Ms. Monkovic, Julia</t>
  </si>
  <si>
    <t>Ms. Alston, Na'Imah</t>
  </si>
  <si>
    <t xml:space="preserve">Ms. Montero, Reina </t>
  </si>
  <si>
    <t>Ms. Wallach, Rosanne and Bowman, Tenise</t>
  </si>
  <si>
    <t xml:space="preserve">Ms. Hernandez, Sara </t>
  </si>
  <si>
    <t>Ms. Mroziuk, Sara</t>
  </si>
  <si>
    <t xml:space="preserve">Ms. Small, Shatema and Johnson, Alexcia </t>
  </si>
  <si>
    <t xml:space="preserve">Ms. Soni, Subah </t>
  </si>
  <si>
    <t>Ms. Tabassum, Tasnia</t>
  </si>
  <si>
    <t xml:space="preserve">Ms. Nason, Taylor </t>
  </si>
  <si>
    <t>Ms. Livera, Trisha</t>
  </si>
  <si>
    <t>Ms. Gabova, Yekaterina</t>
  </si>
  <si>
    <t xml:space="preserve">Ms. Baals, Jessica </t>
  </si>
  <si>
    <t>Mr. Madea, Andrew  Ms. Sophia Philippe</t>
  </si>
  <si>
    <t>Mr. Leon, Brandon</t>
  </si>
  <si>
    <t>Silence of the Genome: The Effects of DNA Methylation on Medulloblastoma Cell Survivability and Development</t>
  </si>
  <si>
    <t>Sara Mroziuk1, Alicia C. Barrientos2, Arya Lahijani1, and Joshua C. Brumberg</t>
  </si>
  <si>
    <t>Neuroscience</t>
  </si>
  <si>
    <t>Mika Schievelbein, Lauren Lucia, Sonia Dadlani, Toni Zangrilli, James Tilton, and Jonathan Ouellet.</t>
  </si>
  <si>
    <t>Ms. Cantanese, Sabrina</t>
  </si>
  <si>
    <t>Analysis of Microbial Populations Associated with Electric Hand-Dryers using 16s rRNA Gene Sequencing</t>
  </si>
  <si>
    <t>Sabrina Catanese, Pam Monaco, Jodi Evans and Veronica Feeg</t>
  </si>
  <si>
    <t>Eugene Lang College of Liberal Arts</t>
  </si>
  <si>
    <t>The Curious Case of Medulloblastoma: An Analysis of Molecular Alterations in Chemoresistant Cells</t>
  </si>
  <si>
    <t>Self-assembeling protein biomaterial for ocular
DRUG DELIVERY</t>
  </si>
  <si>
    <t>Enviornmental</t>
  </si>
  <si>
    <t>Increased experience with class presentations does not decrease self-reported public speaking anxiety and the physiologic stress response in undergraduates</t>
  </si>
  <si>
    <t xml:space="preserve">1 – Queens College, CUNY – Dept. of Psychology
2 – The Graduate Center, CUNY – Behavioral and Cognitive Neuroscience PhD program
3 – The Graduate Center, CUNY – Biology PhD Program 
</t>
  </si>
  <si>
    <t>A Spectroscopic Evaluation of the B To A Conformational Transition In Duplex DNA Using Fluorescent Base Analogues</t>
  </si>
  <si>
    <t>The Effects of HIV on the Blood Brain Barrier Protein Purification of HIV TAT 86 &amp; 101</t>
  </si>
  <si>
    <t>Demographic parameters, control efforts, and impacts of the invasive Corydalis incisa along riparian habitat in Westchester County.</t>
  </si>
  <si>
    <t>Total</t>
  </si>
  <si>
    <t>A12</t>
  </si>
  <si>
    <t>A17</t>
  </si>
  <si>
    <t>A19</t>
  </si>
  <si>
    <t>A20</t>
  </si>
  <si>
    <t>A21</t>
  </si>
  <si>
    <t>A34</t>
  </si>
  <si>
    <t>A36</t>
  </si>
  <si>
    <t>A18</t>
  </si>
  <si>
    <t>A25</t>
  </si>
  <si>
    <t>A28</t>
  </si>
  <si>
    <t>A35</t>
  </si>
  <si>
    <t>A37</t>
  </si>
  <si>
    <t>A38</t>
  </si>
  <si>
    <t>A10</t>
  </si>
  <si>
    <t>A11</t>
  </si>
  <si>
    <t>A13</t>
  </si>
  <si>
    <t>A14</t>
  </si>
  <si>
    <t>A15</t>
  </si>
  <si>
    <t>A16</t>
  </si>
  <si>
    <t>Mr. Panagiotopoulos, Niko</t>
  </si>
  <si>
    <t>A22</t>
  </si>
  <si>
    <t>A23</t>
  </si>
  <si>
    <t>A24</t>
  </si>
  <si>
    <t>A26</t>
  </si>
  <si>
    <t>A27</t>
  </si>
  <si>
    <t>A29</t>
  </si>
  <si>
    <t>A30</t>
  </si>
  <si>
    <t>A31</t>
  </si>
  <si>
    <t>A32</t>
  </si>
  <si>
    <t>A33</t>
  </si>
  <si>
    <t>A39</t>
  </si>
  <si>
    <t>A40</t>
  </si>
  <si>
    <t>A41</t>
  </si>
  <si>
    <t>A42</t>
  </si>
  <si>
    <t>A43</t>
  </si>
  <si>
    <t>A44</t>
  </si>
  <si>
    <t>A45</t>
  </si>
  <si>
    <t>A46</t>
  </si>
  <si>
    <t>A47</t>
  </si>
  <si>
    <t>A48</t>
  </si>
  <si>
    <t>A49</t>
  </si>
  <si>
    <t>A50</t>
  </si>
  <si>
    <t>A51</t>
  </si>
  <si>
    <t>A52</t>
  </si>
  <si>
    <t>A53</t>
  </si>
  <si>
    <t>A54</t>
  </si>
  <si>
    <t>A55</t>
  </si>
  <si>
    <t>B10</t>
  </si>
  <si>
    <t>B11</t>
  </si>
  <si>
    <t>B12</t>
  </si>
  <si>
    <t>B13</t>
  </si>
  <si>
    <t>B14</t>
  </si>
  <si>
    <t>B15</t>
  </si>
  <si>
    <t>B16</t>
  </si>
  <si>
    <t>B17</t>
  </si>
  <si>
    <t>B18</t>
  </si>
  <si>
    <t>B19</t>
  </si>
  <si>
    <t>B20</t>
  </si>
  <si>
    <t>B21</t>
  </si>
  <si>
    <t>B22</t>
  </si>
  <si>
    <t>B23</t>
  </si>
  <si>
    <t>B24</t>
  </si>
  <si>
    <t>B25</t>
  </si>
  <si>
    <t>B26</t>
  </si>
  <si>
    <t>B27</t>
  </si>
  <si>
    <t>B28</t>
  </si>
  <si>
    <t>B29</t>
  </si>
  <si>
    <t>B30</t>
  </si>
  <si>
    <t>B31</t>
  </si>
  <si>
    <t>B32</t>
  </si>
  <si>
    <t>B33</t>
  </si>
  <si>
    <t>B34</t>
  </si>
  <si>
    <t>B35</t>
  </si>
  <si>
    <t>B36</t>
  </si>
  <si>
    <t>B37</t>
  </si>
  <si>
    <t>B38</t>
  </si>
  <si>
    <t>B39</t>
  </si>
  <si>
    <t>B40</t>
  </si>
  <si>
    <t>B41</t>
  </si>
  <si>
    <t>B43</t>
  </si>
  <si>
    <t>B45</t>
  </si>
  <si>
    <t>B46</t>
  </si>
  <si>
    <t>B47</t>
  </si>
  <si>
    <t>B48</t>
  </si>
  <si>
    <t>B49</t>
  </si>
  <si>
    <t>B50</t>
  </si>
  <si>
    <t>B51</t>
  </si>
  <si>
    <t>B52</t>
  </si>
  <si>
    <t>B53</t>
  </si>
  <si>
    <t>B55</t>
  </si>
  <si>
    <t>B54</t>
  </si>
  <si>
    <t>B56</t>
  </si>
  <si>
    <t>B57</t>
  </si>
  <si>
    <t>B58</t>
  </si>
  <si>
    <t>B59</t>
  </si>
  <si>
    <t>B60</t>
  </si>
  <si>
    <t>A01</t>
  </si>
  <si>
    <t>A02</t>
  </si>
  <si>
    <t>A03</t>
  </si>
  <si>
    <t>A04</t>
  </si>
  <si>
    <t>A05</t>
  </si>
  <si>
    <t>A06</t>
  </si>
  <si>
    <t>A07</t>
  </si>
  <si>
    <t>A08</t>
  </si>
  <si>
    <t>A09</t>
  </si>
  <si>
    <t>B01</t>
  </si>
  <si>
    <t>B02</t>
  </si>
  <si>
    <t>B03</t>
  </si>
  <si>
    <t>B04</t>
  </si>
  <si>
    <t>B05</t>
  </si>
  <si>
    <t>B06</t>
  </si>
  <si>
    <t>B07</t>
  </si>
  <si>
    <t>B08</t>
  </si>
  <si>
    <t>B09</t>
  </si>
  <si>
    <t>1st judge</t>
  </si>
  <si>
    <t>2nd judge</t>
  </si>
  <si>
    <t>Catergory</t>
  </si>
  <si>
    <t>Discipline</t>
  </si>
  <si>
    <t>Place</t>
  </si>
  <si>
    <t>1st</t>
  </si>
  <si>
    <t>2nd</t>
  </si>
  <si>
    <t>3rd</t>
  </si>
  <si>
    <t>A survey for the presence of Enterococcus indicator species Salmonella and Shiga toxinproducing E. coli (STEC 0157) in fresh produce obtained from farmers market in
Brooklyn, New York</t>
  </si>
  <si>
    <t>Ms. Milton, Sashoy - Really Madeline Ramos</t>
  </si>
  <si>
    <t>Leah Hughes</t>
  </si>
  <si>
    <t>Seton Hall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</si>
</sst>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5" x14ac:knownFonts="1">
    <font>
      <sz val="11"/>
      <color theme="1"/>
      <name val="Calibri"/>
      <family val="2"/>
      <scheme val="minor"/>
    </font>
    <font>
      <sz val="12"/>
      <color theme="1"/>
      <name val="Times New Roman"/>
      <family val="1"/>
    </font>
    <font>
      <b/>
      <u/>
      <sz val="11"/>
      <color theme="1"/>
      <name val="Calibri"/>
      <family val="2"/>
      <scheme val="minor"/>
    </font>
    <font>
      <b/>
      <u/>
      <sz val="12"/>
      <color theme="1"/>
      <name val="Times New Roman"/>
      <family val="1"/>
    </font>
    <font>
      <i/>
      <sz val="12"/>
      <color theme="1"/>
      <name val="Times New Roman"/>
      <family val="1"/>
    </font>
  </fonts>
  <fills count="7">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9">
    <xf numFmtId="0" fontId="0" fillId="0" borderId="0" xfId="0"/>
    <xf numFmtId="0" fontId="1" fillId="0" borderId="0" xfId="0" applyFont="1" applyAlignment="1">
      <alignment vertical="top" wrapText="1"/>
    </xf>
    <xf numFmtId="0" fontId="1" fillId="0" borderId="0" xfId="0" applyFont="1" applyFill="1" applyAlignment="1">
      <alignment vertical="top" wrapText="1"/>
    </xf>
    <xf numFmtId="0" fontId="2" fillId="0" borderId="0" xfId="0" applyFont="1" applyAlignment="1">
      <alignment vertical="top" wrapText="1"/>
    </xf>
    <xf numFmtId="0" fontId="0" fillId="0" borderId="0" xfId="0" applyFont="1" applyAlignment="1">
      <alignment vertical="top" wrapText="1"/>
    </xf>
    <xf numFmtId="0" fontId="0" fillId="0" borderId="0" xfId="0" applyFont="1" applyFill="1" applyAlignment="1">
      <alignment vertical="top" wrapText="1"/>
    </xf>
    <xf numFmtId="0" fontId="1" fillId="2" borderId="0" xfId="0" applyFont="1" applyFill="1" applyAlignment="1">
      <alignment vertical="top" wrapText="1"/>
    </xf>
    <xf numFmtId="0" fontId="1" fillId="3" borderId="0" xfId="0" applyFont="1" applyFill="1" applyAlignment="1">
      <alignment vertical="top" wrapText="1"/>
    </xf>
    <xf numFmtId="0" fontId="1" fillId="4" borderId="0" xfId="0" applyFont="1" applyFill="1" applyAlignment="1">
      <alignment vertical="top" wrapText="1"/>
    </xf>
    <xf numFmtId="0" fontId="0" fillId="4" borderId="0" xfId="0" applyFill="1" applyAlignment="1">
      <alignment vertical="top" wrapText="1"/>
    </xf>
    <xf numFmtId="0" fontId="1" fillId="5" borderId="0" xfId="0" applyFont="1" applyFill="1" applyAlignment="1">
      <alignment vertical="top" wrapText="1"/>
    </xf>
    <xf numFmtId="0" fontId="1" fillId="6" borderId="0" xfId="0" applyFont="1" applyFill="1" applyAlignment="1">
      <alignment vertical="top" wrapText="1"/>
    </xf>
    <xf numFmtId="0" fontId="3" fillId="0" borderId="0" xfId="0" applyNumberFormat="1" applyFont="1" applyAlignment="1">
      <alignment vertical="top" wrapText="1"/>
    </xf>
    <xf numFmtId="0" fontId="0" fillId="3" borderId="0" xfId="0" applyFont="1" applyFill="1" applyAlignment="1">
      <alignment vertical="top" wrapText="1"/>
    </xf>
    <xf numFmtId="0" fontId="1" fillId="0" borderId="0" xfId="0" applyFont="1"/>
    <xf numFmtId="0" fontId="1" fillId="0" borderId="0" xfId="0" applyFont="1" applyAlignment="1">
      <alignment horizontal="center" vertical="top"/>
    </xf>
    <xf numFmtId="0" fontId="1" fillId="5" borderId="0" xfId="0" applyFont="1" applyFill="1" applyAlignment="1">
      <alignment horizontal="center" vertical="top" wrapText="1"/>
    </xf>
    <xf numFmtId="0" fontId="3" fillId="0" borderId="0" xfId="0" applyFont="1" applyAlignment="1">
      <alignment horizontal="center" vertical="top"/>
    </xf>
    <xf numFmtId="8" fontId="1" fillId="0" borderId="0" xfId="0" applyNumberFormat="1"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4"/>
  <sheetViews>
    <sheetView topLeftCell="A21" zoomScale="78" zoomScaleNormal="78" workbookViewId="0">
      <selection activeCell="F28" sqref="F28"/>
    </sheetView>
  </sheetViews>
  <sheetFormatPr defaultColWidth="91.33203125" defaultRowHeight="15.6" x14ac:dyDescent="0.3"/>
  <cols>
    <col min="1" max="1" width="7.77734375" style="4" customWidth="1"/>
    <col min="2" max="2" width="22" style="1" customWidth="1"/>
    <col min="3" max="3" width="43.44140625" style="1" customWidth="1"/>
    <col min="4" max="4" width="45" style="1" customWidth="1"/>
    <col min="5" max="5" width="28.5546875" style="1" customWidth="1"/>
    <col min="6" max="6" width="20" style="1" customWidth="1"/>
    <col min="7" max="7" width="23.44140625" style="1" customWidth="1"/>
    <col min="8" max="8" width="10.6640625" style="4" customWidth="1"/>
    <col min="9" max="9" width="12.33203125" style="4" customWidth="1"/>
    <col min="10" max="10" width="11.33203125" style="4" customWidth="1"/>
    <col min="11" max="16384" width="91.33203125" style="4"/>
  </cols>
  <sheetData>
    <row r="1" spans="1:10" x14ac:dyDescent="0.3">
      <c r="A1" s="12"/>
      <c r="B1" s="12" t="s">
        <v>0</v>
      </c>
      <c r="C1" s="12" t="s">
        <v>1</v>
      </c>
      <c r="D1" s="12" t="s">
        <v>7</v>
      </c>
      <c r="E1" s="12" t="s">
        <v>2</v>
      </c>
      <c r="F1" s="12" t="s">
        <v>5</v>
      </c>
      <c r="G1" s="12" t="s">
        <v>9</v>
      </c>
      <c r="H1" s="12" t="s">
        <v>520</v>
      </c>
      <c r="I1" s="12" t="s">
        <v>521</v>
      </c>
      <c r="J1" s="12" t="s">
        <v>405</v>
      </c>
    </row>
    <row r="2" spans="1:10" s="12" customFormat="1" ht="46.8" x14ac:dyDescent="0.3">
      <c r="A2" s="2" t="s">
        <v>427</v>
      </c>
      <c r="B2" s="11" t="s">
        <v>31</v>
      </c>
      <c r="C2" s="11" t="s">
        <v>123</v>
      </c>
      <c r="D2" s="11" t="s">
        <v>34</v>
      </c>
      <c r="E2" s="11" t="s">
        <v>16</v>
      </c>
      <c r="F2" s="11" t="s">
        <v>33</v>
      </c>
      <c r="G2" s="11" t="s">
        <v>32</v>
      </c>
      <c r="H2" s="4">
        <v>0</v>
      </c>
      <c r="I2" s="4">
        <v>0</v>
      </c>
      <c r="J2" s="3">
        <f>SUM(H2:I2)</f>
        <v>0</v>
      </c>
    </row>
    <row r="3" spans="1:10" s="3" customFormat="1" ht="46.8" x14ac:dyDescent="0.3">
      <c r="A3" s="2" t="s">
        <v>428</v>
      </c>
      <c r="B3" s="11" t="s">
        <v>47</v>
      </c>
      <c r="C3" s="11" t="s">
        <v>51</v>
      </c>
      <c r="D3" s="11" t="s">
        <v>37</v>
      </c>
      <c r="E3" s="11" t="s">
        <v>16</v>
      </c>
      <c r="F3" s="11" t="s">
        <v>33</v>
      </c>
      <c r="G3" s="11" t="s">
        <v>13</v>
      </c>
      <c r="H3" s="4">
        <v>18</v>
      </c>
      <c r="I3" s="4">
        <v>15</v>
      </c>
      <c r="J3" s="3">
        <f>SUM(H3:I3)</f>
        <v>33</v>
      </c>
    </row>
    <row r="4" spans="1:10" s="2" customFormat="1" ht="62.4" x14ac:dyDescent="0.3">
      <c r="A4" s="2" t="s">
        <v>448</v>
      </c>
      <c r="B4" s="6" t="s">
        <v>366</v>
      </c>
      <c r="C4" s="6" t="s">
        <v>127</v>
      </c>
      <c r="D4" s="6" t="s">
        <v>128</v>
      </c>
      <c r="E4" s="6" t="s">
        <v>28</v>
      </c>
      <c r="F4" s="6" t="s">
        <v>33</v>
      </c>
      <c r="G4" s="6" t="s">
        <v>129</v>
      </c>
      <c r="H4" s="4">
        <v>13</v>
      </c>
      <c r="I4" s="4">
        <v>23</v>
      </c>
      <c r="J4" s="3">
        <f>SUM(H4:I4)</f>
        <v>36</v>
      </c>
    </row>
    <row r="5" spans="1:10" s="5" customFormat="1" ht="62.4" x14ac:dyDescent="0.3">
      <c r="A5" s="2" t="s">
        <v>418</v>
      </c>
      <c r="B5" s="7" t="s">
        <v>378</v>
      </c>
      <c r="C5" s="7" t="s">
        <v>163</v>
      </c>
      <c r="D5" s="7" t="s">
        <v>286</v>
      </c>
      <c r="E5" s="7" t="s">
        <v>68</v>
      </c>
      <c r="F5" s="7" t="s">
        <v>33</v>
      </c>
      <c r="G5" s="7" t="s">
        <v>13</v>
      </c>
      <c r="H5" s="4">
        <v>17</v>
      </c>
      <c r="I5" s="4">
        <v>23</v>
      </c>
      <c r="J5" s="3">
        <f>SUM(H5:I5)</f>
        <v>40</v>
      </c>
    </row>
    <row r="6" spans="1:10" s="5" customFormat="1" ht="46.8" x14ac:dyDescent="0.3">
      <c r="A6" s="2" t="s">
        <v>447</v>
      </c>
      <c r="B6" s="6" t="s">
        <v>124</v>
      </c>
      <c r="C6" s="6" t="s">
        <v>125</v>
      </c>
      <c r="D6" s="6" t="s">
        <v>59</v>
      </c>
      <c r="E6" s="6" t="s">
        <v>28</v>
      </c>
      <c r="F6" s="6" t="s">
        <v>33</v>
      </c>
      <c r="G6" s="6" t="s">
        <v>126</v>
      </c>
      <c r="H6" s="4">
        <v>21</v>
      </c>
      <c r="I6" s="4">
        <v>19</v>
      </c>
      <c r="J6" s="3">
        <f>SUM(H6:I6)</f>
        <v>40</v>
      </c>
    </row>
    <row r="7" spans="1:10" s="5" customFormat="1" ht="31.2" x14ac:dyDescent="0.3">
      <c r="A7" s="2" t="s">
        <v>506</v>
      </c>
      <c r="B7" s="8" t="s">
        <v>357</v>
      </c>
      <c r="C7" s="8" t="s">
        <v>281</v>
      </c>
      <c r="D7" s="8" t="s">
        <v>282</v>
      </c>
      <c r="E7" s="8" t="s">
        <v>3</v>
      </c>
      <c r="F7" s="8" t="s">
        <v>33</v>
      </c>
      <c r="G7" s="8" t="s">
        <v>183</v>
      </c>
      <c r="H7" s="5">
        <v>19</v>
      </c>
      <c r="I7" s="5">
        <v>24</v>
      </c>
      <c r="J7" s="3">
        <f>SUM(H7:I7)</f>
        <v>43</v>
      </c>
    </row>
    <row r="8" spans="1:10" s="5" customFormat="1" ht="62.4" x14ac:dyDescent="0.3">
      <c r="A8" s="2" t="s">
        <v>508</v>
      </c>
      <c r="B8" s="8" t="s">
        <v>177</v>
      </c>
      <c r="C8" s="8" t="s">
        <v>178</v>
      </c>
      <c r="D8" s="8" t="s">
        <v>179</v>
      </c>
      <c r="E8" s="8" t="s">
        <v>3</v>
      </c>
      <c r="F8" s="8" t="s">
        <v>33</v>
      </c>
      <c r="G8" s="8" t="s">
        <v>32</v>
      </c>
      <c r="H8" s="5">
        <v>21</v>
      </c>
      <c r="I8" s="5">
        <v>22</v>
      </c>
      <c r="J8" s="3">
        <f>SUM(H8:I8)</f>
        <v>43</v>
      </c>
    </row>
    <row r="9" spans="1:10" s="5" customFormat="1" ht="62.4" x14ac:dyDescent="0.3">
      <c r="A9" s="2" t="s">
        <v>507</v>
      </c>
      <c r="B9" s="8" t="s">
        <v>148</v>
      </c>
      <c r="C9" s="8" t="s">
        <v>149</v>
      </c>
      <c r="D9" s="8" t="s">
        <v>150</v>
      </c>
      <c r="E9" s="8" t="s">
        <v>3</v>
      </c>
      <c r="F9" s="8" t="s">
        <v>33</v>
      </c>
      <c r="G9" s="8" t="s">
        <v>32</v>
      </c>
      <c r="H9" s="5">
        <v>25</v>
      </c>
      <c r="I9" s="5">
        <v>19</v>
      </c>
      <c r="J9" s="3">
        <f>SUM(H9:I9)</f>
        <v>44</v>
      </c>
    </row>
    <row r="10" spans="1:10" s="5" customFormat="1" ht="31.2" x14ac:dyDescent="0.3">
      <c r="A10" s="2" t="s">
        <v>426</v>
      </c>
      <c r="B10" s="11" t="s">
        <v>330</v>
      </c>
      <c r="C10" s="11" t="s">
        <v>332</v>
      </c>
      <c r="D10" s="11" t="s">
        <v>333</v>
      </c>
      <c r="E10" s="11" t="s">
        <v>16</v>
      </c>
      <c r="F10" s="11" t="s">
        <v>33</v>
      </c>
      <c r="G10" s="11" t="s">
        <v>331</v>
      </c>
      <c r="H10" s="4">
        <v>25</v>
      </c>
      <c r="I10" s="4">
        <v>19</v>
      </c>
      <c r="J10" s="3">
        <f>SUM(H10:I10)</f>
        <v>44</v>
      </c>
    </row>
    <row r="11" spans="1:10" s="5" customFormat="1" ht="62.4" x14ac:dyDescent="0.3">
      <c r="A11" s="2" t="s">
        <v>450</v>
      </c>
      <c r="B11" s="6" t="s">
        <v>377</v>
      </c>
      <c r="C11" s="6" t="s">
        <v>134</v>
      </c>
      <c r="D11" s="6" t="s">
        <v>135</v>
      </c>
      <c r="E11" s="6" t="s">
        <v>28</v>
      </c>
      <c r="F11" s="6" t="s">
        <v>33</v>
      </c>
      <c r="G11" s="6" t="s">
        <v>136</v>
      </c>
      <c r="H11" s="4">
        <v>15</v>
      </c>
      <c r="I11" s="4">
        <v>29</v>
      </c>
      <c r="J11" s="3">
        <f>SUM(H11:I11)</f>
        <v>44</v>
      </c>
    </row>
    <row r="12" spans="1:10" s="5" customFormat="1" ht="78" x14ac:dyDescent="0.3">
      <c r="A12" s="2" t="s">
        <v>449</v>
      </c>
      <c r="B12" s="6" t="s">
        <v>380</v>
      </c>
      <c r="C12" s="6" t="s">
        <v>137</v>
      </c>
      <c r="D12" s="6" t="s">
        <v>138</v>
      </c>
      <c r="E12" s="6" t="s">
        <v>28</v>
      </c>
      <c r="F12" s="6" t="s">
        <v>33</v>
      </c>
      <c r="G12" s="6" t="s">
        <v>136</v>
      </c>
      <c r="H12" s="4">
        <v>24</v>
      </c>
      <c r="I12" s="4">
        <v>21</v>
      </c>
      <c r="J12" s="3">
        <f>SUM(H12:I12)</f>
        <v>45</v>
      </c>
    </row>
    <row r="13" spans="1:10" s="5" customFormat="1" ht="31.2" x14ac:dyDescent="0.3">
      <c r="A13" s="2" t="s">
        <v>505</v>
      </c>
      <c r="B13" s="8" t="s">
        <v>295</v>
      </c>
      <c r="C13" s="8" t="s">
        <v>296</v>
      </c>
      <c r="D13" s="8" t="s">
        <v>297</v>
      </c>
      <c r="E13" s="8" t="s">
        <v>3</v>
      </c>
      <c r="F13" s="8" t="s">
        <v>33</v>
      </c>
      <c r="G13" s="8" t="s">
        <v>78</v>
      </c>
      <c r="H13" s="5">
        <v>24</v>
      </c>
      <c r="I13" s="5">
        <v>22</v>
      </c>
      <c r="J13" s="3">
        <f>SUM(H13:I13)</f>
        <v>46</v>
      </c>
    </row>
    <row r="14" spans="1:10" s="5" customFormat="1" ht="62.4" x14ac:dyDescent="0.3">
      <c r="A14" s="2" t="s">
        <v>424</v>
      </c>
      <c r="B14" s="11" t="s">
        <v>425</v>
      </c>
      <c r="C14" s="11" t="s">
        <v>11</v>
      </c>
      <c r="D14" s="11" t="s">
        <v>12</v>
      </c>
      <c r="E14" s="11" t="s">
        <v>399</v>
      </c>
      <c r="F14" s="11" t="s">
        <v>33</v>
      </c>
      <c r="G14" s="11" t="s">
        <v>13</v>
      </c>
      <c r="H14" s="5">
        <v>24</v>
      </c>
      <c r="I14" s="5">
        <v>22</v>
      </c>
      <c r="J14" s="3">
        <f>SUM(H14:I14)</f>
        <v>46</v>
      </c>
    </row>
    <row r="15" spans="1:10" s="5" customFormat="1" ht="78" x14ac:dyDescent="0.3">
      <c r="A15" s="2" t="s">
        <v>407</v>
      </c>
      <c r="B15" s="11" t="s">
        <v>373</v>
      </c>
      <c r="C15" s="11" t="s">
        <v>75</v>
      </c>
      <c r="D15" s="11" t="s">
        <v>76</v>
      </c>
      <c r="E15" s="11" t="s">
        <v>77</v>
      </c>
      <c r="F15" s="11" t="s">
        <v>33</v>
      </c>
      <c r="G15" s="11" t="s">
        <v>78</v>
      </c>
      <c r="H15" s="4">
        <v>25</v>
      </c>
      <c r="I15" s="4">
        <v>21</v>
      </c>
      <c r="J15" s="3">
        <f>SUM(H15:I15)</f>
        <v>46</v>
      </c>
    </row>
    <row r="16" spans="1:10" s="5" customFormat="1" ht="62.4" x14ac:dyDescent="0.3">
      <c r="A16" s="2" t="s">
        <v>417</v>
      </c>
      <c r="B16" s="7" t="s">
        <v>361</v>
      </c>
      <c r="C16" s="7" t="s">
        <v>161</v>
      </c>
      <c r="D16" s="7" t="s">
        <v>162</v>
      </c>
      <c r="E16" s="7" t="s">
        <v>68</v>
      </c>
      <c r="F16" s="7" t="s">
        <v>33</v>
      </c>
      <c r="G16" s="7" t="s">
        <v>13</v>
      </c>
      <c r="H16" s="4">
        <v>20</v>
      </c>
      <c r="I16" s="4">
        <v>26</v>
      </c>
      <c r="J16" s="3">
        <f>SUM(H16:I16)</f>
        <v>46</v>
      </c>
    </row>
    <row r="17" spans="1:10" s="5" customFormat="1" ht="46.8" x14ac:dyDescent="0.3">
      <c r="A17" s="2" t="s">
        <v>436</v>
      </c>
      <c r="B17" s="7" t="s">
        <v>142</v>
      </c>
      <c r="C17" s="7" t="s">
        <v>143</v>
      </c>
      <c r="D17" s="7" t="s">
        <v>144</v>
      </c>
      <c r="E17" s="7" t="s">
        <v>68</v>
      </c>
      <c r="F17" s="7" t="s">
        <v>33</v>
      </c>
      <c r="G17" s="7" t="s">
        <v>145</v>
      </c>
      <c r="H17" s="4">
        <v>25</v>
      </c>
      <c r="I17" s="4">
        <v>23</v>
      </c>
      <c r="J17" s="3">
        <f>SUM(H17:I17)</f>
        <v>48</v>
      </c>
    </row>
    <row r="18" spans="1:10" s="5" customFormat="1" ht="78" x14ac:dyDescent="0.3">
      <c r="A18" s="2" t="s">
        <v>412</v>
      </c>
      <c r="B18" s="7" t="s">
        <v>195</v>
      </c>
      <c r="C18" s="7" t="s">
        <v>528</v>
      </c>
      <c r="D18" s="7" t="s">
        <v>196</v>
      </c>
      <c r="E18" s="7" t="s">
        <v>68</v>
      </c>
      <c r="F18" s="7" t="s">
        <v>33</v>
      </c>
      <c r="G18" s="7" t="s">
        <v>197</v>
      </c>
      <c r="H18" s="4">
        <v>23</v>
      </c>
      <c r="I18" s="4">
        <v>25.5</v>
      </c>
      <c r="J18" s="3">
        <f>SUM(H18:I18)</f>
        <v>48.5</v>
      </c>
    </row>
    <row r="19" spans="1:10" ht="31.2" x14ac:dyDescent="0.3">
      <c r="A19" s="2" t="s">
        <v>435</v>
      </c>
      <c r="B19" s="7" t="s">
        <v>198</v>
      </c>
      <c r="C19" s="7" t="s">
        <v>199</v>
      </c>
      <c r="D19" s="7" t="s">
        <v>200</v>
      </c>
      <c r="E19" s="7" t="s">
        <v>201</v>
      </c>
      <c r="F19" s="7" t="s">
        <v>33</v>
      </c>
      <c r="G19" s="7" t="s">
        <v>183</v>
      </c>
      <c r="H19" s="4">
        <v>22</v>
      </c>
      <c r="I19" s="4">
        <v>28</v>
      </c>
      <c r="J19" s="3">
        <f>SUM(H19:I19)</f>
        <v>50</v>
      </c>
    </row>
    <row r="20" spans="1:10" ht="46.8" x14ac:dyDescent="0.3">
      <c r="A20" s="2" t="s">
        <v>423</v>
      </c>
      <c r="B20" s="11" t="s">
        <v>347</v>
      </c>
      <c r="C20" s="11" t="s">
        <v>180</v>
      </c>
      <c r="D20" s="11" t="s">
        <v>285</v>
      </c>
      <c r="E20" s="11" t="s">
        <v>77</v>
      </c>
      <c r="F20" s="11" t="s">
        <v>33</v>
      </c>
      <c r="G20" s="11" t="s">
        <v>13</v>
      </c>
      <c r="H20" s="5">
        <v>21</v>
      </c>
      <c r="I20" s="5">
        <v>30</v>
      </c>
      <c r="J20" s="3">
        <f>SUM(H20:I20)</f>
        <v>51</v>
      </c>
    </row>
    <row r="21" spans="1:10" ht="31.2" x14ac:dyDescent="0.3">
      <c r="A21" s="2" t="s">
        <v>509</v>
      </c>
      <c r="B21" s="8" t="s">
        <v>362</v>
      </c>
      <c r="C21" s="8" t="s">
        <v>181</v>
      </c>
      <c r="D21" s="8" t="s">
        <v>182</v>
      </c>
      <c r="E21" s="8" t="s">
        <v>3</v>
      </c>
      <c r="F21" s="8" t="s">
        <v>33</v>
      </c>
      <c r="G21" s="8" t="s">
        <v>183</v>
      </c>
      <c r="H21" s="5">
        <v>28</v>
      </c>
      <c r="I21" s="5">
        <v>26</v>
      </c>
      <c r="J21" s="3">
        <f>SUM(H21:I21)</f>
        <v>54</v>
      </c>
    </row>
    <row r="22" spans="1:10" ht="46.8" x14ac:dyDescent="0.3">
      <c r="A22" s="2" t="s">
        <v>411</v>
      </c>
      <c r="B22" s="7" t="s">
        <v>146</v>
      </c>
      <c r="C22" s="7" t="s">
        <v>292</v>
      </c>
      <c r="D22" s="7" t="s">
        <v>147</v>
      </c>
      <c r="E22" s="7" t="s">
        <v>68</v>
      </c>
      <c r="F22" s="7" t="s">
        <v>33</v>
      </c>
      <c r="G22" s="7" t="s">
        <v>32</v>
      </c>
      <c r="H22" s="4">
        <v>26</v>
      </c>
      <c r="I22" s="4">
        <v>28</v>
      </c>
      <c r="J22" s="3">
        <f>SUM(H22:I22)</f>
        <v>54</v>
      </c>
    </row>
    <row r="23" spans="1:10" ht="62.4" x14ac:dyDescent="0.3">
      <c r="A23" s="2" t="s">
        <v>502</v>
      </c>
      <c r="B23" s="10" t="s">
        <v>367</v>
      </c>
      <c r="C23" s="10" t="s">
        <v>151</v>
      </c>
      <c r="D23" s="10" t="s">
        <v>152</v>
      </c>
      <c r="E23" s="10" t="s">
        <v>62</v>
      </c>
      <c r="F23" s="10" t="s">
        <v>33</v>
      </c>
      <c r="G23" s="10" t="s">
        <v>153</v>
      </c>
      <c r="H23" s="4">
        <v>27.5</v>
      </c>
      <c r="I23" s="4">
        <v>29</v>
      </c>
      <c r="J23" s="3">
        <f>SUM(H23:I23)</f>
        <v>56.5</v>
      </c>
    </row>
    <row r="24" spans="1:10" ht="62.4" x14ac:dyDescent="0.3">
      <c r="A24" s="2" t="s">
        <v>416</v>
      </c>
      <c r="B24" s="7" t="s">
        <v>341</v>
      </c>
      <c r="C24" s="7" t="s">
        <v>273</v>
      </c>
      <c r="D24" s="7" t="s">
        <v>274</v>
      </c>
      <c r="E24" s="7" t="s">
        <v>68</v>
      </c>
      <c r="F24" s="7" t="s">
        <v>33</v>
      </c>
      <c r="G24" s="7" t="s">
        <v>183</v>
      </c>
      <c r="H24" s="4">
        <v>28</v>
      </c>
      <c r="I24" s="4">
        <v>29</v>
      </c>
      <c r="J24" s="3">
        <f>SUM(H24:I24)</f>
        <v>57</v>
      </c>
    </row>
    <row r="25" spans="1:10" ht="31.2" x14ac:dyDescent="0.3">
      <c r="A25" s="2" t="s">
        <v>467</v>
      </c>
      <c r="B25" s="11" t="s">
        <v>187</v>
      </c>
      <c r="C25" s="11" t="s">
        <v>284</v>
      </c>
      <c r="D25" s="11" t="s">
        <v>188</v>
      </c>
      <c r="E25" s="11" t="s">
        <v>77</v>
      </c>
      <c r="F25" s="11" t="s">
        <v>30</v>
      </c>
      <c r="G25" s="11" t="s">
        <v>41</v>
      </c>
      <c r="H25" s="4">
        <v>30</v>
      </c>
      <c r="I25" s="4">
        <v>17</v>
      </c>
      <c r="J25" s="3">
        <f>SUM(H25:I25)</f>
        <v>47</v>
      </c>
    </row>
    <row r="26" spans="1:10" ht="31.2" x14ac:dyDescent="0.3">
      <c r="A26" s="2" t="s">
        <v>483</v>
      </c>
      <c r="B26" s="7" t="s">
        <v>184</v>
      </c>
      <c r="C26" s="7" t="s">
        <v>185</v>
      </c>
      <c r="D26" s="7" t="s">
        <v>186</v>
      </c>
      <c r="E26" s="7" t="s">
        <v>68</v>
      </c>
      <c r="F26" s="7" t="s">
        <v>30</v>
      </c>
      <c r="G26" s="7" t="s">
        <v>41</v>
      </c>
      <c r="H26" s="4">
        <v>28</v>
      </c>
      <c r="I26" s="4">
        <v>21</v>
      </c>
      <c r="J26" s="3">
        <f>SUM(H26:I26)</f>
        <v>49</v>
      </c>
    </row>
    <row r="27" spans="1:10" ht="31.2" x14ac:dyDescent="0.3">
      <c r="A27" s="2" t="s">
        <v>472</v>
      </c>
      <c r="B27" s="11" t="s">
        <v>293</v>
      </c>
      <c r="C27" s="11" t="s">
        <v>24</v>
      </c>
      <c r="D27" s="11" t="s">
        <v>25</v>
      </c>
      <c r="E27" s="11" t="s">
        <v>16</v>
      </c>
      <c r="F27" s="11" t="s">
        <v>22</v>
      </c>
      <c r="G27" s="11" t="s">
        <v>44</v>
      </c>
      <c r="H27" s="4">
        <v>0</v>
      </c>
      <c r="I27" s="4">
        <v>0</v>
      </c>
      <c r="J27" s="3">
        <f>SUM(H27:I27)</f>
        <v>0</v>
      </c>
    </row>
    <row r="28" spans="1:10" ht="46.8" x14ac:dyDescent="0.3">
      <c r="A28" s="2" t="s">
        <v>474</v>
      </c>
      <c r="B28" s="11" t="s">
        <v>40</v>
      </c>
      <c r="C28" s="11" t="s">
        <v>53</v>
      </c>
      <c r="D28" s="11" t="s">
        <v>189</v>
      </c>
      <c r="E28" s="11" t="s">
        <v>16</v>
      </c>
      <c r="F28" s="11" t="s">
        <v>22</v>
      </c>
      <c r="G28" s="11" t="s">
        <v>41</v>
      </c>
      <c r="H28" s="4">
        <v>26</v>
      </c>
      <c r="I28" s="4">
        <v>17</v>
      </c>
      <c r="J28" s="3">
        <f>SUM(H28:I28)</f>
        <v>43</v>
      </c>
    </row>
    <row r="29" spans="1:10" ht="31.2" x14ac:dyDescent="0.3">
      <c r="A29" s="2" t="s">
        <v>473</v>
      </c>
      <c r="B29" s="11" t="s">
        <v>164</v>
      </c>
      <c r="C29" s="11" t="s">
        <v>165</v>
      </c>
      <c r="D29" s="11" t="s">
        <v>166</v>
      </c>
      <c r="E29" s="11" t="s">
        <v>16</v>
      </c>
      <c r="F29" s="11" t="s">
        <v>22</v>
      </c>
      <c r="G29" s="11" t="s">
        <v>167</v>
      </c>
      <c r="H29" s="4">
        <v>19</v>
      </c>
      <c r="I29" s="4">
        <v>27</v>
      </c>
      <c r="J29" s="3">
        <f>SUM(H29:I29)</f>
        <v>46</v>
      </c>
    </row>
    <row r="30" spans="1:10" ht="46.8" x14ac:dyDescent="0.3">
      <c r="A30" s="2" t="s">
        <v>484</v>
      </c>
      <c r="B30" s="7" t="s">
        <v>192</v>
      </c>
      <c r="C30" s="7" t="s">
        <v>193</v>
      </c>
      <c r="D30" s="7" t="s">
        <v>194</v>
      </c>
      <c r="E30" s="7" t="s">
        <v>68</v>
      </c>
      <c r="F30" s="7" t="s">
        <v>22</v>
      </c>
      <c r="G30" s="7" t="s">
        <v>41</v>
      </c>
      <c r="H30" s="4">
        <v>23</v>
      </c>
      <c r="I30" s="4">
        <v>23</v>
      </c>
      <c r="J30" s="3">
        <f>SUM(H30:I30)</f>
        <v>46</v>
      </c>
    </row>
    <row r="31" spans="1:10" ht="62.4" x14ac:dyDescent="0.3">
      <c r="A31" s="2" t="s">
        <v>468</v>
      </c>
      <c r="B31" s="11" t="s">
        <v>190</v>
      </c>
      <c r="C31" s="11" t="s">
        <v>283</v>
      </c>
      <c r="D31" s="11" t="s">
        <v>191</v>
      </c>
      <c r="E31" s="11" t="s">
        <v>77</v>
      </c>
      <c r="F31" s="11" t="s">
        <v>22</v>
      </c>
      <c r="G31" s="11" t="s">
        <v>41</v>
      </c>
      <c r="H31" s="4">
        <v>30</v>
      </c>
      <c r="I31" s="4">
        <v>21</v>
      </c>
      <c r="J31" s="3">
        <f>SUM(H31:I31)</f>
        <v>51</v>
      </c>
    </row>
    <row r="32" spans="1:10" ht="31.2" x14ac:dyDescent="0.3">
      <c r="A32" s="2" t="s">
        <v>457</v>
      </c>
      <c r="B32" s="8" t="s">
        <v>338</v>
      </c>
      <c r="C32" s="8" t="s">
        <v>290</v>
      </c>
      <c r="D32" s="8" t="s">
        <v>291</v>
      </c>
      <c r="E32" s="8" t="s">
        <v>3</v>
      </c>
      <c r="F32" s="8" t="s">
        <v>22</v>
      </c>
      <c r="G32" s="8" t="s">
        <v>42</v>
      </c>
      <c r="H32" s="4">
        <v>26.5</v>
      </c>
      <c r="I32" s="4">
        <v>25</v>
      </c>
      <c r="J32" s="3">
        <f>SUM(H32:I32)</f>
        <v>51.5</v>
      </c>
    </row>
    <row r="33" spans="1:10" ht="31.2" x14ac:dyDescent="0.3">
      <c r="A33" s="2" t="s">
        <v>469</v>
      </c>
      <c r="B33" s="11" t="s">
        <v>355</v>
      </c>
      <c r="C33" s="11" t="s">
        <v>24</v>
      </c>
      <c r="D33" s="11" t="s">
        <v>92</v>
      </c>
      <c r="E33" s="11" t="s">
        <v>77</v>
      </c>
      <c r="F33" s="11" t="s">
        <v>22</v>
      </c>
      <c r="G33" s="11" t="s">
        <v>44</v>
      </c>
      <c r="H33" s="4">
        <v>26</v>
      </c>
      <c r="I33" s="4">
        <v>27</v>
      </c>
      <c r="J33" s="3">
        <f>SUM(H33:I33)</f>
        <v>53</v>
      </c>
    </row>
    <row r="34" spans="1:10" ht="31.2" x14ac:dyDescent="0.3">
      <c r="A34" s="2" t="s">
        <v>475</v>
      </c>
      <c r="B34" s="11" t="s">
        <v>46</v>
      </c>
      <c r="C34" s="11" t="s">
        <v>23</v>
      </c>
      <c r="D34" s="11" t="s">
        <v>57</v>
      </c>
      <c r="E34" s="11" t="s">
        <v>16</v>
      </c>
      <c r="F34" s="11" t="s">
        <v>22</v>
      </c>
      <c r="G34" s="11" t="s">
        <v>43</v>
      </c>
      <c r="H34" s="4">
        <v>27</v>
      </c>
      <c r="I34" s="4">
        <v>26</v>
      </c>
      <c r="J34" s="3">
        <f>SUM(H34:I34)</f>
        <v>53</v>
      </c>
    </row>
    <row r="35" spans="1:10" ht="46.8" x14ac:dyDescent="0.3">
      <c r="A35" s="2" t="s">
        <v>458</v>
      </c>
      <c r="B35" s="8" t="s">
        <v>202</v>
      </c>
      <c r="C35" s="8" t="s">
        <v>203</v>
      </c>
      <c r="D35" s="8" t="s">
        <v>204</v>
      </c>
      <c r="E35" s="8" t="s">
        <v>3</v>
      </c>
      <c r="F35" s="8" t="s">
        <v>22</v>
      </c>
      <c r="G35" s="8" t="s">
        <v>167</v>
      </c>
      <c r="H35" s="4">
        <v>27.5</v>
      </c>
      <c r="I35" s="4">
        <v>29</v>
      </c>
      <c r="J35" s="3">
        <f>SUM(H35:I35)</f>
        <v>56.5</v>
      </c>
    </row>
    <row r="36" spans="1:10" ht="78" x14ac:dyDescent="0.3">
      <c r="A36" s="2" t="s">
        <v>460</v>
      </c>
      <c r="B36" s="8" t="s">
        <v>346</v>
      </c>
      <c r="C36" s="8" t="s">
        <v>93</v>
      </c>
      <c r="D36" s="8" t="s">
        <v>94</v>
      </c>
      <c r="E36" s="8" t="s">
        <v>3</v>
      </c>
      <c r="F36" s="8" t="s">
        <v>6</v>
      </c>
      <c r="G36" s="8" t="s">
        <v>63</v>
      </c>
      <c r="H36" s="4">
        <v>0</v>
      </c>
      <c r="I36" s="4">
        <v>0</v>
      </c>
      <c r="J36" s="3">
        <f>SUM(H36:I36)</f>
        <v>0</v>
      </c>
    </row>
    <row r="37" spans="1:10" ht="46.8" x14ac:dyDescent="0.3">
      <c r="A37" s="2" t="s">
        <v>463</v>
      </c>
      <c r="B37" s="8" t="s">
        <v>45</v>
      </c>
      <c r="C37" s="8" t="s">
        <v>4</v>
      </c>
      <c r="D37" s="8" t="s">
        <v>8</v>
      </c>
      <c r="E37" s="8" t="s">
        <v>3</v>
      </c>
      <c r="F37" s="8" t="s">
        <v>6</v>
      </c>
      <c r="G37" s="8" t="s">
        <v>10</v>
      </c>
      <c r="H37" s="4">
        <v>0</v>
      </c>
      <c r="I37" s="4">
        <v>0</v>
      </c>
      <c r="J37" s="3">
        <f>SUM(H37:I37)</f>
        <v>0</v>
      </c>
    </row>
    <row r="38" spans="1:10" ht="93.6" x14ac:dyDescent="0.3">
      <c r="A38" s="2" t="s">
        <v>464</v>
      </c>
      <c r="B38" s="8" t="s">
        <v>130</v>
      </c>
      <c r="C38" s="8" t="s">
        <v>131</v>
      </c>
      <c r="D38" s="8" t="s">
        <v>132</v>
      </c>
      <c r="E38" s="8" t="s">
        <v>3</v>
      </c>
      <c r="F38" s="8" t="s">
        <v>6</v>
      </c>
      <c r="G38" s="8" t="s">
        <v>133</v>
      </c>
      <c r="H38" s="4">
        <v>0</v>
      </c>
      <c r="I38" s="4">
        <v>0</v>
      </c>
      <c r="J38" s="3">
        <f>SUM(H38:I38)</f>
        <v>0</v>
      </c>
    </row>
    <row r="39" spans="1:10" ht="78" x14ac:dyDescent="0.3">
      <c r="A39" s="2" t="s">
        <v>478</v>
      </c>
      <c r="B39" s="11" t="s">
        <v>317</v>
      </c>
      <c r="C39" s="11" t="s">
        <v>319</v>
      </c>
      <c r="D39" s="11" t="s">
        <v>320</v>
      </c>
      <c r="E39" s="11" t="s">
        <v>16</v>
      </c>
      <c r="F39" s="11" t="s">
        <v>6</v>
      </c>
      <c r="G39" s="11" t="s">
        <v>318</v>
      </c>
      <c r="H39" s="4">
        <v>0</v>
      </c>
      <c r="I39" s="4">
        <v>0</v>
      </c>
      <c r="J39" s="3">
        <f>SUM(H39:I39)</f>
        <v>0</v>
      </c>
    </row>
    <row r="40" spans="1:10" ht="62.4" x14ac:dyDescent="0.3">
      <c r="A40" s="2" t="s">
        <v>443</v>
      </c>
      <c r="B40" s="7" t="s">
        <v>369</v>
      </c>
      <c r="C40" s="7" t="s">
        <v>271</v>
      </c>
      <c r="D40" s="7" t="s">
        <v>272</v>
      </c>
      <c r="E40" s="7" t="s">
        <v>68</v>
      </c>
      <c r="F40" s="7" t="s">
        <v>6</v>
      </c>
      <c r="G40" s="7" t="s">
        <v>270</v>
      </c>
      <c r="H40" s="4">
        <v>0</v>
      </c>
      <c r="I40" s="4">
        <v>0</v>
      </c>
      <c r="J40" s="3">
        <f>SUM(H40:I40)</f>
        <v>0</v>
      </c>
    </row>
    <row r="41" spans="1:10" ht="46.8" x14ac:dyDescent="0.3">
      <c r="A41" s="2" t="s">
        <v>445</v>
      </c>
      <c r="B41" s="7" t="s">
        <v>360</v>
      </c>
      <c r="C41" s="7" t="s">
        <v>174</v>
      </c>
      <c r="D41" s="7" t="s">
        <v>175</v>
      </c>
      <c r="E41" s="7" t="s">
        <v>68</v>
      </c>
      <c r="F41" s="7" t="s">
        <v>6</v>
      </c>
      <c r="G41" s="7" t="s">
        <v>176</v>
      </c>
      <c r="H41" s="4">
        <v>0</v>
      </c>
      <c r="I41" s="4">
        <v>0</v>
      </c>
      <c r="J41" s="3">
        <f>SUM(H41:I41)</f>
        <v>0</v>
      </c>
    </row>
    <row r="42" spans="1:10" ht="62.4" x14ac:dyDescent="0.3">
      <c r="A42" s="2" t="s">
        <v>490</v>
      </c>
      <c r="B42" s="7" t="s">
        <v>350</v>
      </c>
      <c r="C42" s="7" t="s">
        <v>103</v>
      </c>
      <c r="D42" s="7" t="s">
        <v>104</v>
      </c>
      <c r="E42" s="7" t="s">
        <v>68</v>
      </c>
      <c r="F42" s="7" t="s">
        <v>6</v>
      </c>
      <c r="G42" s="7" t="s">
        <v>102</v>
      </c>
      <c r="H42" s="4">
        <v>0</v>
      </c>
      <c r="I42" s="4">
        <v>0</v>
      </c>
      <c r="J42" s="3">
        <f>SUM(H42:I42)</f>
        <v>0</v>
      </c>
    </row>
    <row r="43" spans="1:10" ht="62.4" x14ac:dyDescent="0.3">
      <c r="A43" s="2" t="s">
        <v>494</v>
      </c>
      <c r="B43" s="6" t="s">
        <v>313</v>
      </c>
      <c r="C43" s="6" t="s">
        <v>315</v>
      </c>
      <c r="D43" s="6" t="s">
        <v>316</v>
      </c>
      <c r="E43" s="6" t="s">
        <v>28</v>
      </c>
      <c r="F43" s="6" t="s">
        <v>6</v>
      </c>
      <c r="G43" s="6" t="s">
        <v>314</v>
      </c>
      <c r="H43" s="4">
        <v>0</v>
      </c>
      <c r="I43" s="4">
        <v>0</v>
      </c>
      <c r="J43" s="3">
        <f>SUM(H43:I43)</f>
        <v>0</v>
      </c>
    </row>
    <row r="44" spans="1:10" ht="62.4" x14ac:dyDescent="0.3">
      <c r="A44" s="2" t="s">
        <v>454</v>
      </c>
      <c r="B44" s="10" t="s">
        <v>353</v>
      </c>
      <c r="C44" s="10" t="s">
        <v>89</v>
      </c>
      <c r="D44" s="10" t="s">
        <v>90</v>
      </c>
      <c r="E44" s="10" t="s">
        <v>62</v>
      </c>
      <c r="F44" s="10" t="s">
        <v>6</v>
      </c>
      <c r="G44" s="10" t="s">
        <v>63</v>
      </c>
      <c r="H44" s="4">
        <v>4</v>
      </c>
      <c r="I44" s="4">
        <v>0</v>
      </c>
      <c r="J44" s="3">
        <f>SUM(H44:I44)</f>
        <v>4</v>
      </c>
    </row>
    <row r="45" spans="1:10" ht="109.2" x14ac:dyDescent="0.3">
      <c r="A45" s="2" t="s">
        <v>513</v>
      </c>
      <c r="B45" s="10" t="s">
        <v>258</v>
      </c>
      <c r="C45" s="10" t="s">
        <v>259</v>
      </c>
      <c r="D45" s="10" t="s">
        <v>260</v>
      </c>
      <c r="E45" s="10" t="s">
        <v>62</v>
      </c>
      <c r="F45" s="10" t="s">
        <v>6</v>
      </c>
      <c r="G45" s="10" t="s">
        <v>261</v>
      </c>
      <c r="H45" s="4">
        <v>18</v>
      </c>
      <c r="J45" s="3">
        <f>SUM(H45:I45)</f>
        <v>18</v>
      </c>
    </row>
    <row r="46" spans="1:10" ht="62.4" x14ac:dyDescent="0.3">
      <c r="A46" s="2" t="s">
        <v>410</v>
      </c>
      <c r="B46" s="11" t="s">
        <v>529</v>
      </c>
      <c r="C46" s="11" t="s">
        <v>287</v>
      </c>
      <c r="D46" s="11" t="s">
        <v>288</v>
      </c>
      <c r="E46" s="11" t="s">
        <v>77</v>
      </c>
      <c r="F46" s="11" t="s">
        <v>6</v>
      </c>
      <c r="G46" s="11" t="s">
        <v>289</v>
      </c>
      <c r="H46" s="4">
        <v>21</v>
      </c>
      <c r="J46" s="3">
        <f>SUM(H46:I46)</f>
        <v>21</v>
      </c>
    </row>
    <row r="47" spans="1:10" ht="31.2" x14ac:dyDescent="0.3">
      <c r="A47" s="2" t="s">
        <v>510</v>
      </c>
      <c r="B47" s="8" t="s">
        <v>239</v>
      </c>
      <c r="C47" s="8" t="s">
        <v>240</v>
      </c>
      <c r="D47" s="8" t="s">
        <v>241</v>
      </c>
      <c r="E47" s="8" t="s">
        <v>3</v>
      </c>
      <c r="F47" s="8" t="s">
        <v>6</v>
      </c>
      <c r="G47" s="8" t="s">
        <v>102</v>
      </c>
      <c r="H47" s="5">
        <v>24</v>
      </c>
      <c r="I47" s="5">
        <v>0</v>
      </c>
      <c r="J47" s="3">
        <f>SUM(H47:I47)</f>
        <v>24</v>
      </c>
    </row>
    <row r="48" spans="1:10" ht="31.2" x14ac:dyDescent="0.3">
      <c r="A48" s="2" t="s">
        <v>422</v>
      </c>
      <c r="B48" s="8" t="s">
        <v>351</v>
      </c>
      <c r="C48" s="8" t="s">
        <v>115</v>
      </c>
      <c r="D48" s="8" t="s">
        <v>116</v>
      </c>
      <c r="E48" s="8" t="s">
        <v>3</v>
      </c>
      <c r="F48" s="8" t="s">
        <v>6</v>
      </c>
      <c r="G48" s="8" t="s">
        <v>112</v>
      </c>
      <c r="H48" s="5">
        <v>25</v>
      </c>
      <c r="I48" s="5"/>
      <c r="J48" s="3">
        <f>SUM(H48:I48)</f>
        <v>25</v>
      </c>
    </row>
    <row r="49" spans="1:10" ht="31.2" x14ac:dyDescent="0.3">
      <c r="A49" s="2" t="s">
        <v>503</v>
      </c>
      <c r="B49" s="10" t="s">
        <v>213</v>
      </c>
      <c r="C49" s="10" t="s">
        <v>217</v>
      </c>
      <c r="D49" s="10" t="s">
        <v>215</v>
      </c>
      <c r="E49" s="10" t="s">
        <v>62</v>
      </c>
      <c r="F49" s="10" t="s">
        <v>6</v>
      </c>
      <c r="G49" s="10" t="s">
        <v>216</v>
      </c>
      <c r="H49" s="2">
        <v>19</v>
      </c>
      <c r="I49" s="2">
        <v>10</v>
      </c>
      <c r="J49" s="3">
        <f>SUM(H49:I49)</f>
        <v>29</v>
      </c>
    </row>
    <row r="50" spans="1:10" ht="46.8" x14ac:dyDescent="0.3">
      <c r="A50" s="2" t="s">
        <v>406</v>
      </c>
      <c r="B50" s="8" t="s">
        <v>20</v>
      </c>
      <c r="C50" s="8" t="s">
        <v>49</v>
      </c>
      <c r="D50" s="8" t="s">
        <v>55</v>
      </c>
      <c r="E50" s="8" t="s">
        <v>3</v>
      </c>
      <c r="F50" s="8" t="s">
        <v>6</v>
      </c>
      <c r="G50" s="8" t="s">
        <v>15</v>
      </c>
      <c r="H50" s="5">
        <v>0</v>
      </c>
      <c r="I50" s="5">
        <v>29</v>
      </c>
      <c r="J50" s="3">
        <f>SUM(H50:I50)</f>
        <v>29</v>
      </c>
    </row>
    <row r="51" spans="1:10" ht="46.8" x14ac:dyDescent="0.3">
      <c r="A51" s="2" t="s">
        <v>421</v>
      </c>
      <c r="B51" s="8" t="s">
        <v>304</v>
      </c>
      <c r="C51" s="8" t="s">
        <v>305</v>
      </c>
      <c r="D51" s="8" t="s">
        <v>306</v>
      </c>
      <c r="E51" s="8" t="s">
        <v>3</v>
      </c>
      <c r="F51" s="8" t="s">
        <v>6</v>
      </c>
      <c r="G51" s="8" t="s">
        <v>63</v>
      </c>
      <c r="H51" s="5">
        <v>29</v>
      </c>
      <c r="I51" s="5">
        <v>0</v>
      </c>
      <c r="J51" s="3">
        <f>SUM(H51:I51)</f>
        <v>29</v>
      </c>
    </row>
    <row r="52" spans="1:10" ht="31.2" x14ac:dyDescent="0.3">
      <c r="A52" s="2" t="s">
        <v>519</v>
      </c>
      <c r="B52" s="10" t="s">
        <v>365</v>
      </c>
      <c r="C52" s="10" t="s">
        <v>79</v>
      </c>
      <c r="D52" s="10" t="s">
        <v>80</v>
      </c>
      <c r="E52" s="10" t="s">
        <v>62</v>
      </c>
      <c r="F52" s="10" t="s">
        <v>6</v>
      </c>
      <c r="G52" s="10" t="s">
        <v>63</v>
      </c>
      <c r="H52" s="4">
        <v>18</v>
      </c>
      <c r="I52" s="4">
        <v>21</v>
      </c>
      <c r="J52" s="3">
        <f>SUM(H52:I52)</f>
        <v>39</v>
      </c>
    </row>
    <row r="53" spans="1:10" ht="31.2" x14ac:dyDescent="0.3">
      <c r="A53" s="2" t="s">
        <v>492</v>
      </c>
      <c r="B53" s="7" t="s">
        <v>382</v>
      </c>
      <c r="C53" s="7" t="s">
        <v>83</v>
      </c>
      <c r="D53" s="7" t="s">
        <v>84</v>
      </c>
      <c r="E53" s="7" t="s">
        <v>68</v>
      </c>
      <c r="F53" s="7" t="s">
        <v>6</v>
      </c>
      <c r="G53" s="7" t="s">
        <v>85</v>
      </c>
      <c r="H53" s="4">
        <v>20</v>
      </c>
      <c r="I53" s="4">
        <v>20</v>
      </c>
      <c r="J53" s="3">
        <f>SUM(H53:I53)</f>
        <v>40</v>
      </c>
    </row>
    <row r="54" spans="1:10" ht="31.2" x14ac:dyDescent="0.3">
      <c r="A54" s="2" t="s">
        <v>455</v>
      </c>
      <c r="B54" s="10" t="s">
        <v>209</v>
      </c>
      <c r="C54" s="10" t="s">
        <v>403</v>
      </c>
      <c r="D54" s="10" t="s">
        <v>210</v>
      </c>
      <c r="E54" s="10" t="s">
        <v>211</v>
      </c>
      <c r="F54" s="10" t="s">
        <v>6</v>
      </c>
      <c r="G54" s="10" t="s">
        <v>212</v>
      </c>
      <c r="H54" s="4">
        <v>19</v>
      </c>
      <c r="I54" s="4">
        <v>22</v>
      </c>
      <c r="J54" s="3">
        <f>SUM(H54:I54)</f>
        <v>41</v>
      </c>
    </row>
    <row r="55" spans="1:10" ht="31.2" x14ac:dyDescent="0.3">
      <c r="A55" s="2" t="s">
        <v>440</v>
      </c>
      <c r="B55" s="7" t="s">
        <v>321</v>
      </c>
      <c r="C55" s="7" t="s">
        <v>335</v>
      </c>
      <c r="D55" s="7" t="s">
        <v>70</v>
      </c>
      <c r="E55" s="7" t="s">
        <v>68</v>
      </c>
      <c r="F55" s="7" t="s">
        <v>6</v>
      </c>
      <c r="G55" s="7" t="s">
        <v>69</v>
      </c>
      <c r="H55" s="4">
        <v>18</v>
      </c>
      <c r="I55" s="4">
        <v>23</v>
      </c>
      <c r="J55" s="3">
        <f>SUM(H55:I55)</f>
        <v>41</v>
      </c>
    </row>
    <row r="56" spans="1:10" ht="31.2" x14ac:dyDescent="0.3">
      <c r="A56" s="2" t="s">
        <v>451</v>
      </c>
      <c r="B56" s="6" t="s">
        <v>344</v>
      </c>
      <c r="C56" s="6" t="s">
        <v>302</v>
      </c>
      <c r="D56" s="6" t="s">
        <v>303</v>
      </c>
      <c r="E56" s="6" t="s">
        <v>28</v>
      </c>
      <c r="F56" s="6" t="s">
        <v>6</v>
      </c>
      <c r="G56" s="6" t="s">
        <v>63</v>
      </c>
      <c r="H56" s="4">
        <v>12</v>
      </c>
      <c r="I56" s="4">
        <v>29</v>
      </c>
      <c r="J56" s="3">
        <f>SUM(H56:I56)</f>
        <v>41</v>
      </c>
    </row>
    <row r="57" spans="1:10" ht="31.2" x14ac:dyDescent="0.3">
      <c r="A57" s="2" t="s">
        <v>481</v>
      </c>
      <c r="B57" s="7" t="s">
        <v>348</v>
      </c>
      <c r="C57" s="7" t="s">
        <v>327</v>
      </c>
      <c r="D57" s="7" t="s">
        <v>326</v>
      </c>
      <c r="E57" s="7" t="s">
        <v>328</v>
      </c>
      <c r="F57" s="7" t="s">
        <v>6</v>
      </c>
      <c r="G57" s="7" t="s">
        <v>63</v>
      </c>
      <c r="H57" s="4">
        <v>21</v>
      </c>
      <c r="I57" s="4">
        <v>21</v>
      </c>
      <c r="J57" s="3">
        <f>SUM(H57:I57)</f>
        <v>42</v>
      </c>
    </row>
    <row r="58" spans="1:10" ht="31.2" x14ac:dyDescent="0.3">
      <c r="A58" s="2" t="s">
        <v>462</v>
      </c>
      <c r="B58" s="8" t="s">
        <v>109</v>
      </c>
      <c r="C58" s="8" t="s">
        <v>110</v>
      </c>
      <c r="D58" s="8" t="s">
        <v>111</v>
      </c>
      <c r="E58" s="8" t="s">
        <v>3</v>
      </c>
      <c r="F58" s="8" t="s">
        <v>6</v>
      </c>
      <c r="G58" s="8" t="s">
        <v>112</v>
      </c>
      <c r="H58" s="4">
        <v>27</v>
      </c>
      <c r="I58" s="4">
        <v>18</v>
      </c>
      <c r="J58" s="3">
        <f>SUM(H58:I58)</f>
        <v>45</v>
      </c>
    </row>
    <row r="59" spans="1:10" ht="46.8" x14ac:dyDescent="0.3">
      <c r="A59" s="2" t="s">
        <v>408</v>
      </c>
      <c r="B59" s="11" t="s">
        <v>354</v>
      </c>
      <c r="C59" s="11" t="s">
        <v>95</v>
      </c>
      <c r="D59" s="11" t="s">
        <v>96</v>
      </c>
      <c r="E59" s="11" t="s">
        <v>77</v>
      </c>
      <c r="F59" s="11" t="s">
        <v>6</v>
      </c>
      <c r="G59" s="11" t="s">
        <v>69</v>
      </c>
      <c r="H59" s="4">
        <v>22</v>
      </c>
      <c r="I59" s="4">
        <v>23</v>
      </c>
      <c r="J59" s="3">
        <f>SUM(H59:I59)</f>
        <v>45</v>
      </c>
    </row>
    <row r="60" spans="1:10" ht="62.4" x14ac:dyDescent="0.3">
      <c r="A60" s="2" t="s">
        <v>470</v>
      </c>
      <c r="B60" s="11" t="s">
        <v>385</v>
      </c>
      <c r="C60" s="11" t="s">
        <v>119</v>
      </c>
      <c r="D60" s="11" t="s">
        <v>120</v>
      </c>
      <c r="E60" s="11" t="s">
        <v>77</v>
      </c>
      <c r="F60" s="11" t="s">
        <v>6</v>
      </c>
      <c r="G60" s="11" t="s">
        <v>44</v>
      </c>
      <c r="H60" s="4">
        <v>22</v>
      </c>
      <c r="I60" s="4">
        <v>23</v>
      </c>
      <c r="J60" s="3">
        <f>SUM(H60:I60)</f>
        <v>45</v>
      </c>
    </row>
    <row r="61" spans="1:10" ht="62.4" x14ac:dyDescent="0.3">
      <c r="A61" s="2" t="s">
        <v>479</v>
      </c>
      <c r="B61" s="11" t="s">
        <v>364</v>
      </c>
      <c r="C61" s="11" t="s">
        <v>266</v>
      </c>
      <c r="D61" s="11" t="s">
        <v>267</v>
      </c>
      <c r="E61" s="11" t="s">
        <v>16</v>
      </c>
      <c r="F61" s="11" t="s">
        <v>6</v>
      </c>
      <c r="G61" s="11" t="s">
        <v>102</v>
      </c>
      <c r="H61" s="4">
        <v>22</v>
      </c>
      <c r="I61" s="4">
        <v>23</v>
      </c>
      <c r="J61" s="3">
        <f>SUM(H61:I61)</f>
        <v>45</v>
      </c>
    </row>
    <row r="62" spans="1:10" ht="46.8" x14ac:dyDescent="0.3">
      <c r="A62" s="2" t="s">
        <v>482</v>
      </c>
      <c r="B62" s="7" t="s">
        <v>381</v>
      </c>
      <c r="C62" s="7" t="s">
        <v>324</v>
      </c>
      <c r="D62" s="7" t="s">
        <v>325</v>
      </c>
      <c r="E62" s="7" t="s">
        <v>328</v>
      </c>
      <c r="F62" s="7" t="s">
        <v>6</v>
      </c>
      <c r="G62" s="7" t="s">
        <v>63</v>
      </c>
      <c r="H62" s="4">
        <v>22</v>
      </c>
      <c r="I62" s="4">
        <v>23</v>
      </c>
      <c r="J62" s="3">
        <f>SUM(H62:I62)</f>
        <v>45</v>
      </c>
    </row>
    <row r="63" spans="1:10" ht="31.2" x14ac:dyDescent="0.3">
      <c r="A63" s="2" t="s">
        <v>487</v>
      </c>
      <c r="B63" s="7" t="s">
        <v>387</v>
      </c>
      <c r="C63" s="7" t="s">
        <v>275</v>
      </c>
      <c r="D63" s="7" t="s">
        <v>276</v>
      </c>
      <c r="E63" s="7" t="s">
        <v>68</v>
      </c>
      <c r="F63" s="7" t="s">
        <v>6</v>
      </c>
      <c r="G63" s="7" t="s">
        <v>102</v>
      </c>
      <c r="H63" s="4">
        <v>26</v>
      </c>
      <c r="I63" s="4">
        <v>19</v>
      </c>
      <c r="J63" s="3">
        <f>SUM(H63:I63)</f>
        <v>45</v>
      </c>
    </row>
    <row r="64" spans="1:10" ht="62.4" x14ac:dyDescent="0.3">
      <c r="A64" s="2" t="s">
        <v>429</v>
      </c>
      <c r="B64" s="11" t="s">
        <v>19</v>
      </c>
      <c r="C64" s="11" t="s">
        <v>48</v>
      </c>
      <c r="D64" s="11" t="s">
        <v>54</v>
      </c>
      <c r="E64" s="11" t="s">
        <v>16</v>
      </c>
      <c r="F64" s="11" t="s">
        <v>6</v>
      </c>
      <c r="G64" s="11" t="s">
        <v>15</v>
      </c>
      <c r="H64" s="4">
        <v>24</v>
      </c>
      <c r="I64" s="4">
        <v>22</v>
      </c>
      <c r="J64" s="3">
        <f>SUM(H64:I64)</f>
        <v>46</v>
      </c>
    </row>
    <row r="65" spans="1:10" ht="46.8" x14ac:dyDescent="0.3">
      <c r="A65" s="2" t="s">
        <v>430</v>
      </c>
      <c r="B65" s="11" t="s">
        <v>14</v>
      </c>
      <c r="C65" s="11" t="s">
        <v>17</v>
      </c>
      <c r="D65" s="11" t="s">
        <v>18</v>
      </c>
      <c r="E65" s="11" t="s">
        <v>16</v>
      </c>
      <c r="F65" s="11" t="s">
        <v>6</v>
      </c>
      <c r="G65" s="11" t="s">
        <v>15</v>
      </c>
      <c r="H65" s="4">
        <v>24</v>
      </c>
      <c r="I65" s="4">
        <v>22</v>
      </c>
      <c r="J65" s="3">
        <f>SUM(H65:I65)</f>
        <v>46</v>
      </c>
    </row>
    <row r="66" spans="1:10" ht="46.8" x14ac:dyDescent="0.3">
      <c r="A66" s="2" t="s">
        <v>415</v>
      </c>
      <c r="B66" s="11" t="s">
        <v>213</v>
      </c>
      <c r="C66" s="11" t="s">
        <v>214</v>
      </c>
      <c r="D66" s="11" t="s">
        <v>215</v>
      </c>
      <c r="E66" s="11" t="s">
        <v>16</v>
      </c>
      <c r="F66" s="11" t="s">
        <v>6</v>
      </c>
      <c r="G66" s="11" t="s">
        <v>216</v>
      </c>
      <c r="H66" s="4">
        <v>21</v>
      </c>
      <c r="I66" s="4">
        <v>25</v>
      </c>
      <c r="J66" s="3">
        <f>SUM(H66:I66)</f>
        <v>46</v>
      </c>
    </row>
    <row r="67" spans="1:10" ht="46.8" x14ac:dyDescent="0.3">
      <c r="A67" s="2" t="s">
        <v>459</v>
      </c>
      <c r="B67" s="8" t="s">
        <v>336</v>
      </c>
      <c r="C67" s="8" t="s">
        <v>397</v>
      </c>
      <c r="D67" s="8" t="s">
        <v>298</v>
      </c>
      <c r="E67" s="8" t="s">
        <v>3</v>
      </c>
      <c r="F67" s="8" t="s">
        <v>6</v>
      </c>
      <c r="G67" s="8" t="s">
        <v>220</v>
      </c>
      <c r="H67" s="4">
        <v>25</v>
      </c>
      <c r="I67" s="4">
        <v>22</v>
      </c>
      <c r="J67" s="3">
        <f>SUM(H67:I67)</f>
        <v>47</v>
      </c>
    </row>
    <row r="68" spans="1:10" ht="43.2" x14ac:dyDescent="0.3">
      <c r="A68" s="2" t="s">
        <v>465</v>
      </c>
      <c r="B68" s="9" t="s">
        <v>299</v>
      </c>
      <c r="C68" s="9" t="s">
        <v>300</v>
      </c>
      <c r="D68" s="8" t="s">
        <v>301</v>
      </c>
      <c r="E68" s="9" t="s">
        <v>3</v>
      </c>
      <c r="F68" s="9" t="s">
        <v>6</v>
      </c>
      <c r="G68" s="9" t="s">
        <v>63</v>
      </c>
      <c r="H68" s="4">
        <v>30</v>
      </c>
      <c r="I68" s="4">
        <v>17</v>
      </c>
      <c r="J68" s="3">
        <f>SUM(H68:I68)</f>
        <v>47</v>
      </c>
    </row>
    <row r="69" spans="1:10" ht="31.2" x14ac:dyDescent="0.3">
      <c r="A69" s="2" t="s">
        <v>466</v>
      </c>
      <c r="B69" s="8" t="s">
        <v>249</v>
      </c>
      <c r="C69" s="8" t="s">
        <v>250</v>
      </c>
      <c r="D69" s="8" t="s">
        <v>251</v>
      </c>
      <c r="E69" s="8" t="s">
        <v>3</v>
      </c>
      <c r="F69" s="8" t="s">
        <v>6</v>
      </c>
      <c r="G69" s="8" t="s">
        <v>208</v>
      </c>
      <c r="H69" s="4">
        <v>30</v>
      </c>
      <c r="I69" s="4">
        <v>18</v>
      </c>
      <c r="J69" s="3">
        <f>SUM(H69:I69)</f>
        <v>48</v>
      </c>
    </row>
    <row r="70" spans="1:10" ht="46.8" x14ac:dyDescent="0.3">
      <c r="A70" s="2" t="s">
        <v>441</v>
      </c>
      <c r="B70" s="7" t="s">
        <v>231</v>
      </c>
      <c r="C70" s="7" t="s">
        <v>232</v>
      </c>
      <c r="D70" s="7" t="s">
        <v>233</v>
      </c>
      <c r="E70" s="7" t="s">
        <v>68</v>
      </c>
      <c r="F70" s="7" t="s">
        <v>6</v>
      </c>
      <c r="G70" s="7" t="s">
        <v>234</v>
      </c>
      <c r="H70" s="4">
        <v>27</v>
      </c>
      <c r="I70" s="4">
        <v>21</v>
      </c>
      <c r="J70" s="3">
        <f>SUM(H70:I70)</f>
        <v>48</v>
      </c>
    </row>
    <row r="71" spans="1:10" ht="31.2" x14ac:dyDescent="0.3">
      <c r="A71" s="2" t="s">
        <v>444</v>
      </c>
      <c r="B71" s="7" t="s">
        <v>368</v>
      </c>
      <c r="C71" s="7" t="s">
        <v>117</v>
      </c>
      <c r="D71" s="7" t="s">
        <v>118</v>
      </c>
      <c r="E71" s="7" t="s">
        <v>68</v>
      </c>
      <c r="F71" s="7" t="s">
        <v>6</v>
      </c>
      <c r="G71" s="7" t="s">
        <v>69</v>
      </c>
      <c r="H71" s="4">
        <v>24</v>
      </c>
      <c r="I71" s="4">
        <v>24</v>
      </c>
      <c r="J71" s="3">
        <f>SUM(H71:I71)</f>
        <v>48</v>
      </c>
    </row>
    <row r="72" spans="1:10" ht="31.2" x14ac:dyDescent="0.3">
      <c r="A72" s="2" t="s">
        <v>489</v>
      </c>
      <c r="B72" s="7" t="s">
        <v>384</v>
      </c>
      <c r="C72" s="7" t="s">
        <v>277</v>
      </c>
      <c r="D72" s="7" t="s">
        <v>278</v>
      </c>
      <c r="E72" s="7" t="s">
        <v>68</v>
      </c>
      <c r="F72" s="7" t="s">
        <v>6</v>
      </c>
      <c r="G72" s="7" t="s">
        <v>102</v>
      </c>
      <c r="H72" s="4">
        <v>21</v>
      </c>
      <c r="I72" s="4">
        <v>27</v>
      </c>
      <c r="J72" s="3">
        <f>SUM(H72:I72)</f>
        <v>48</v>
      </c>
    </row>
    <row r="73" spans="1:10" ht="46.8" x14ac:dyDescent="0.3">
      <c r="A73" s="2" t="s">
        <v>496</v>
      </c>
      <c r="B73" s="6" t="s">
        <v>340</v>
      </c>
      <c r="C73" s="6" t="s">
        <v>73</v>
      </c>
      <c r="D73" s="6" t="s">
        <v>74</v>
      </c>
      <c r="E73" s="6" t="s">
        <v>28</v>
      </c>
      <c r="F73" s="6" t="s">
        <v>6</v>
      </c>
      <c r="G73" s="6" t="s">
        <v>39</v>
      </c>
      <c r="H73" s="4">
        <v>26</v>
      </c>
      <c r="I73" s="4">
        <v>22.5</v>
      </c>
      <c r="J73" s="3">
        <f>SUM(H73:I73)</f>
        <v>48.5</v>
      </c>
    </row>
    <row r="74" spans="1:10" ht="62.4" x14ac:dyDescent="0.3">
      <c r="A74" s="2" t="s">
        <v>419</v>
      </c>
      <c r="B74" s="8" t="s">
        <v>345</v>
      </c>
      <c r="C74" s="8" t="s">
        <v>97</v>
      </c>
      <c r="D74" s="8" t="s">
        <v>98</v>
      </c>
      <c r="E74" s="8" t="s">
        <v>3</v>
      </c>
      <c r="F74" s="8" t="s">
        <v>6</v>
      </c>
      <c r="G74" s="8" t="s">
        <v>99</v>
      </c>
      <c r="H74" s="5">
        <v>28</v>
      </c>
      <c r="I74" s="5">
        <v>21</v>
      </c>
      <c r="J74" s="3">
        <f>SUM(H74:I74)</f>
        <v>49</v>
      </c>
    </row>
    <row r="75" spans="1:10" ht="46.8" x14ac:dyDescent="0.3">
      <c r="A75" s="2" t="s">
        <v>497</v>
      </c>
      <c r="B75" s="6" t="s">
        <v>356</v>
      </c>
      <c r="C75" s="6" t="s">
        <v>172</v>
      </c>
      <c r="D75" s="6" t="s">
        <v>173</v>
      </c>
      <c r="E75" s="6" t="s">
        <v>28</v>
      </c>
      <c r="F75" s="6" t="s">
        <v>6</v>
      </c>
      <c r="G75" s="6" t="s">
        <v>102</v>
      </c>
      <c r="H75" s="4">
        <v>24</v>
      </c>
      <c r="I75" s="4">
        <v>25</v>
      </c>
      <c r="J75" s="3">
        <f>SUM(H75:I75)</f>
        <v>49</v>
      </c>
    </row>
    <row r="76" spans="1:10" ht="46.8" x14ac:dyDescent="0.3">
      <c r="A76" s="2" t="s">
        <v>500</v>
      </c>
      <c r="B76" s="6" t="s">
        <v>38</v>
      </c>
      <c r="C76" s="6" t="s">
        <v>52</v>
      </c>
      <c r="D76" s="6" t="s">
        <v>58</v>
      </c>
      <c r="E76" s="6" t="s">
        <v>28</v>
      </c>
      <c r="F76" s="6" t="s">
        <v>6</v>
      </c>
      <c r="G76" s="6" t="s">
        <v>39</v>
      </c>
      <c r="H76" s="4">
        <v>30</v>
      </c>
      <c r="I76" s="4">
        <v>19</v>
      </c>
      <c r="J76" s="3">
        <f>SUM(H76:I76)</f>
        <v>49</v>
      </c>
    </row>
    <row r="77" spans="1:10" ht="62.4" x14ac:dyDescent="0.3">
      <c r="A77" s="2" t="s">
        <v>461</v>
      </c>
      <c r="B77" s="8" t="s">
        <v>221</v>
      </c>
      <c r="C77" s="8" t="s">
        <v>222</v>
      </c>
      <c r="D77" s="8" t="s">
        <v>223</v>
      </c>
      <c r="E77" s="8" t="s">
        <v>3</v>
      </c>
      <c r="F77" s="8" t="s">
        <v>6</v>
      </c>
      <c r="G77" s="8" t="s">
        <v>208</v>
      </c>
      <c r="H77" s="4">
        <v>21</v>
      </c>
      <c r="I77" s="4">
        <v>29</v>
      </c>
      <c r="J77" s="3">
        <f>SUM(H77:I77)</f>
        <v>50</v>
      </c>
    </row>
    <row r="78" spans="1:10" ht="31.2" x14ac:dyDescent="0.3">
      <c r="A78" s="2" t="s">
        <v>433</v>
      </c>
      <c r="B78" s="11" t="s">
        <v>307</v>
      </c>
      <c r="C78" s="11" t="s">
        <v>308</v>
      </c>
      <c r="D78" s="11" t="s">
        <v>309</v>
      </c>
      <c r="E78" s="11" t="s">
        <v>16</v>
      </c>
      <c r="F78" s="11" t="s">
        <v>6</v>
      </c>
      <c r="G78" s="11" t="s">
        <v>102</v>
      </c>
      <c r="H78" s="4">
        <v>26</v>
      </c>
      <c r="I78" s="4">
        <v>24</v>
      </c>
      <c r="J78" s="3">
        <f>SUM(H78:I78)</f>
        <v>50</v>
      </c>
    </row>
    <row r="79" spans="1:10" ht="62.4" x14ac:dyDescent="0.3">
      <c r="A79" s="2" t="s">
        <v>501</v>
      </c>
      <c r="B79" s="6" t="s">
        <v>26</v>
      </c>
      <c r="C79" s="6" t="s">
        <v>238</v>
      </c>
      <c r="D79" s="6" t="s">
        <v>29</v>
      </c>
      <c r="E79" s="6" t="s">
        <v>28</v>
      </c>
      <c r="F79" s="6" t="s">
        <v>6</v>
      </c>
      <c r="G79" s="6" t="s">
        <v>27</v>
      </c>
      <c r="H79" s="4">
        <v>22</v>
      </c>
      <c r="I79" s="4">
        <v>28</v>
      </c>
      <c r="J79" s="3">
        <f>SUM(H79:I79)</f>
        <v>50</v>
      </c>
    </row>
    <row r="80" spans="1:10" ht="62.4" x14ac:dyDescent="0.3">
      <c r="A80" s="2" t="s">
        <v>512</v>
      </c>
      <c r="B80" s="10" t="s">
        <v>339</v>
      </c>
      <c r="C80" s="10" t="s">
        <v>398</v>
      </c>
      <c r="D80" s="10" t="s">
        <v>113</v>
      </c>
      <c r="E80" s="10" t="s">
        <v>62</v>
      </c>
      <c r="F80" s="10" t="s">
        <v>6</v>
      </c>
      <c r="G80" s="10" t="s">
        <v>114</v>
      </c>
      <c r="H80" s="4">
        <v>22</v>
      </c>
      <c r="I80" s="4">
        <v>28.5</v>
      </c>
      <c r="J80" s="3">
        <f>SUM(H80:I80)</f>
        <v>50.5</v>
      </c>
    </row>
    <row r="81" spans="1:10" ht="46.8" x14ac:dyDescent="0.3">
      <c r="A81" s="2" t="s">
        <v>453</v>
      </c>
      <c r="B81" s="10" t="s">
        <v>372</v>
      </c>
      <c r="C81" s="10" t="s">
        <v>105</v>
      </c>
      <c r="D81" s="10" t="s">
        <v>392</v>
      </c>
      <c r="E81" s="10" t="s">
        <v>62</v>
      </c>
      <c r="F81" s="10" t="s">
        <v>6</v>
      </c>
      <c r="G81" s="10" t="s">
        <v>63</v>
      </c>
      <c r="H81" s="4">
        <v>25</v>
      </c>
      <c r="I81" s="4">
        <v>26</v>
      </c>
      <c r="J81" s="3">
        <f>SUM(H81:I81)</f>
        <v>51</v>
      </c>
    </row>
    <row r="82" spans="1:10" ht="46.8" x14ac:dyDescent="0.3">
      <c r="A82" s="2" t="s">
        <v>420</v>
      </c>
      <c r="B82" s="8" t="s">
        <v>383</v>
      </c>
      <c r="C82" s="8" t="s">
        <v>81</v>
      </c>
      <c r="D82" s="8" t="s">
        <v>82</v>
      </c>
      <c r="E82" s="8" t="s">
        <v>3</v>
      </c>
      <c r="F82" s="8" t="s">
        <v>6</v>
      </c>
      <c r="G82" s="8" t="s">
        <v>63</v>
      </c>
      <c r="H82" s="5">
        <v>26</v>
      </c>
      <c r="I82" s="5">
        <v>25</v>
      </c>
      <c r="J82" s="3">
        <f>SUM(H82:I82)</f>
        <v>51</v>
      </c>
    </row>
    <row r="83" spans="1:10" ht="46.8" x14ac:dyDescent="0.3">
      <c r="A83" s="2" t="s">
        <v>413</v>
      </c>
      <c r="B83" s="11" t="s">
        <v>342</v>
      </c>
      <c r="C83" s="11" t="s">
        <v>404</v>
      </c>
      <c r="D83" s="11" t="s">
        <v>88</v>
      </c>
      <c r="E83" s="11" t="s">
        <v>77</v>
      </c>
      <c r="F83" s="11" t="s">
        <v>6</v>
      </c>
      <c r="G83" s="11" t="s">
        <v>69</v>
      </c>
      <c r="H83" s="4">
        <v>28</v>
      </c>
      <c r="I83" s="4">
        <v>23</v>
      </c>
      <c r="J83" s="3">
        <f>SUM(H83:I83)</f>
        <v>51</v>
      </c>
    </row>
    <row r="84" spans="1:10" ht="46.8" x14ac:dyDescent="0.3">
      <c r="A84" s="2" t="s">
        <v>409</v>
      </c>
      <c r="B84" s="11" t="s">
        <v>349</v>
      </c>
      <c r="C84" s="11" t="s">
        <v>106</v>
      </c>
      <c r="D84" s="11" t="s">
        <v>107</v>
      </c>
      <c r="E84" s="11" t="s">
        <v>77</v>
      </c>
      <c r="F84" s="11" t="s">
        <v>6</v>
      </c>
      <c r="G84" s="11" t="s">
        <v>108</v>
      </c>
      <c r="H84" s="4">
        <v>26</v>
      </c>
      <c r="I84" s="4">
        <v>25</v>
      </c>
      <c r="J84" s="3">
        <f>SUM(H84:I84)</f>
        <v>51</v>
      </c>
    </row>
    <row r="85" spans="1:10" ht="46.8" x14ac:dyDescent="0.3">
      <c r="A85" s="2" t="s">
        <v>432</v>
      </c>
      <c r="B85" s="11" t="s">
        <v>157</v>
      </c>
      <c r="C85" s="11" t="s">
        <v>158</v>
      </c>
      <c r="D85" s="11" t="s">
        <v>159</v>
      </c>
      <c r="E85" s="11" t="s">
        <v>16</v>
      </c>
      <c r="F85" s="11" t="s">
        <v>6</v>
      </c>
      <c r="G85" s="11" t="s">
        <v>160</v>
      </c>
      <c r="H85" s="4">
        <v>28</v>
      </c>
      <c r="I85" s="4">
        <v>23</v>
      </c>
      <c r="J85" s="3">
        <f>SUM(H85:I85)</f>
        <v>51</v>
      </c>
    </row>
    <row r="86" spans="1:10" ht="46.8" x14ac:dyDescent="0.3">
      <c r="A86" s="2" t="s">
        <v>439</v>
      </c>
      <c r="B86" s="7" t="s">
        <v>154</v>
      </c>
      <c r="C86" s="7" t="s">
        <v>155</v>
      </c>
      <c r="D86" s="7" t="s">
        <v>156</v>
      </c>
      <c r="E86" s="7" t="s">
        <v>68</v>
      </c>
      <c r="F86" s="7" t="s">
        <v>6</v>
      </c>
      <c r="G86" s="7" t="s">
        <v>102</v>
      </c>
      <c r="H86" s="4">
        <v>25</v>
      </c>
      <c r="I86" s="4">
        <v>26</v>
      </c>
      <c r="J86" s="3">
        <f>SUM(H86:I86)</f>
        <v>51</v>
      </c>
    </row>
    <row r="87" spans="1:10" ht="46.8" x14ac:dyDescent="0.3">
      <c r="A87" s="2" t="s">
        <v>446</v>
      </c>
      <c r="B87" s="7" t="s">
        <v>371</v>
      </c>
      <c r="C87" s="7" t="s">
        <v>322</v>
      </c>
      <c r="D87" s="7" t="s">
        <v>323</v>
      </c>
      <c r="E87" s="7" t="s">
        <v>68</v>
      </c>
      <c r="F87" s="7" t="s">
        <v>6</v>
      </c>
      <c r="G87" s="7" t="s">
        <v>102</v>
      </c>
      <c r="H87" s="4">
        <v>27</v>
      </c>
      <c r="I87" s="4">
        <v>24</v>
      </c>
      <c r="J87" s="3">
        <f>SUM(H87:I87)</f>
        <v>51</v>
      </c>
    </row>
    <row r="88" spans="1:10" ht="46.8" x14ac:dyDescent="0.3">
      <c r="A88" s="2" t="s">
        <v>504</v>
      </c>
      <c r="B88" s="10" t="s">
        <v>139</v>
      </c>
      <c r="C88" s="10" t="s">
        <v>140</v>
      </c>
      <c r="D88" s="10" t="s">
        <v>141</v>
      </c>
      <c r="E88" s="10" t="s">
        <v>62</v>
      </c>
      <c r="F88" s="10" t="s">
        <v>6</v>
      </c>
      <c r="G88" s="10" t="s">
        <v>102</v>
      </c>
      <c r="H88" s="5">
        <v>25</v>
      </c>
      <c r="I88" s="5">
        <v>27</v>
      </c>
      <c r="J88" s="3">
        <f>SUM(H88:I88)</f>
        <v>52</v>
      </c>
    </row>
    <row r="89" spans="1:10" ht="46.8" x14ac:dyDescent="0.3">
      <c r="A89" s="2" t="s">
        <v>518</v>
      </c>
      <c r="B89" s="10" t="s">
        <v>374</v>
      </c>
      <c r="C89" s="10" t="s">
        <v>235</v>
      </c>
      <c r="D89" s="10" t="s">
        <v>236</v>
      </c>
      <c r="E89" s="10" t="s">
        <v>62</v>
      </c>
      <c r="F89" s="10" t="s">
        <v>6</v>
      </c>
      <c r="G89" s="10" t="s">
        <v>237</v>
      </c>
      <c r="H89" s="4">
        <v>25</v>
      </c>
      <c r="I89" s="4">
        <v>27</v>
      </c>
      <c r="J89" s="3">
        <f>SUM(H89:I89)</f>
        <v>52</v>
      </c>
    </row>
    <row r="90" spans="1:10" ht="46.8" x14ac:dyDescent="0.3">
      <c r="A90" s="2" t="s">
        <v>431</v>
      </c>
      <c r="B90" s="11" t="s">
        <v>254</v>
      </c>
      <c r="C90" s="11" t="s">
        <v>255</v>
      </c>
      <c r="D90" s="11" t="s">
        <v>256</v>
      </c>
      <c r="E90" s="11" t="s">
        <v>16</v>
      </c>
      <c r="F90" s="11" t="s">
        <v>6</v>
      </c>
      <c r="G90" s="11" t="s">
        <v>257</v>
      </c>
      <c r="H90" s="4">
        <v>30</v>
      </c>
      <c r="I90" s="4">
        <v>22</v>
      </c>
      <c r="J90" s="3">
        <f>SUM(H90:I90)</f>
        <v>52</v>
      </c>
    </row>
    <row r="91" spans="1:10" ht="46.8" x14ac:dyDescent="0.3">
      <c r="A91" s="2" t="s">
        <v>476</v>
      </c>
      <c r="B91" s="11" t="s">
        <v>21</v>
      </c>
      <c r="C91" s="11" t="s">
        <v>50</v>
      </c>
      <c r="D91" s="11" t="s">
        <v>56</v>
      </c>
      <c r="E91" s="11" t="s">
        <v>16</v>
      </c>
      <c r="F91" s="11" t="s">
        <v>6</v>
      </c>
      <c r="G91" s="11" t="s">
        <v>15</v>
      </c>
      <c r="H91" s="4">
        <v>26</v>
      </c>
      <c r="I91" s="4">
        <v>26</v>
      </c>
      <c r="J91" s="3">
        <f>SUM(H91:I91)</f>
        <v>52</v>
      </c>
    </row>
    <row r="92" spans="1:10" ht="62.4" x14ac:dyDescent="0.3">
      <c r="A92" s="2" t="s">
        <v>452</v>
      </c>
      <c r="B92" s="6" t="s">
        <v>252</v>
      </c>
      <c r="C92" s="6" t="s">
        <v>400</v>
      </c>
      <c r="D92" s="6" t="s">
        <v>253</v>
      </c>
      <c r="E92" s="6" t="s">
        <v>28</v>
      </c>
      <c r="F92" s="6" t="s">
        <v>6</v>
      </c>
      <c r="G92" s="6" t="s">
        <v>220</v>
      </c>
      <c r="H92" s="4">
        <v>25</v>
      </c>
      <c r="I92" s="4">
        <v>27</v>
      </c>
      <c r="J92" s="3">
        <f>SUM(H92:I92)</f>
        <v>52</v>
      </c>
    </row>
    <row r="93" spans="1:10" ht="31.2" x14ac:dyDescent="0.3">
      <c r="A93" s="2" t="s">
        <v>499</v>
      </c>
      <c r="B93" s="6" t="s">
        <v>363</v>
      </c>
      <c r="C93" s="6" t="s">
        <v>121</v>
      </c>
      <c r="D93" s="6" t="s">
        <v>122</v>
      </c>
      <c r="E93" s="6" t="s">
        <v>28</v>
      </c>
      <c r="F93" s="6" t="s">
        <v>6</v>
      </c>
      <c r="G93" s="6" t="s">
        <v>102</v>
      </c>
      <c r="H93" s="4">
        <v>29</v>
      </c>
      <c r="I93" s="4">
        <v>23</v>
      </c>
      <c r="J93" s="3">
        <f>SUM(H93:I93)</f>
        <v>52</v>
      </c>
    </row>
    <row r="94" spans="1:10" ht="31.2" x14ac:dyDescent="0.3">
      <c r="A94" s="2" t="s">
        <v>516</v>
      </c>
      <c r="B94" s="10" t="s">
        <v>370</v>
      </c>
      <c r="C94" s="10" t="s">
        <v>311</v>
      </c>
      <c r="D94" s="10" t="s">
        <v>312</v>
      </c>
      <c r="E94" s="10" t="s">
        <v>62</v>
      </c>
      <c r="F94" s="10" t="s">
        <v>6</v>
      </c>
      <c r="G94" s="10" t="s">
        <v>310</v>
      </c>
      <c r="H94" s="4">
        <v>26</v>
      </c>
      <c r="I94" s="4">
        <v>27</v>
      </c>
      <c r="J94" s="3">
        <f>SUM(H94:I94)</f>
        <v>53</v>
      </c>
    </row>
    <row r="95" spans="1:10" ht="124.8" x14ac:dyDescent="0.3">
      <c r="A95" s="2" t="s">
        <v>477</v>
      </c>
      <c r="B95" s="11" t="s">
        <v>168</v>
      </c>
      <c r="C95" s="11" t="s">
        <v>169</v>
      </c>
      <c r="D95" s="11" t="s">
        <v>170</v>
      </c>
      <c r="E95" s="11" t="s">
        <v>16</v>
      </c>
      <c r="F95" s="11" t="s">
        <v>6</v>
      </c>
      <c r="G95" s="11" t="s">
        <v>171</v>
      </c>
      <c r="H95" s="4">
        <v>26</v>
      </c>
      <c r="I95" s="4">
        <v>27</v>
      </c>
      <c r="J95" s="3">
        <f>SUM(H95:I95)</f>
        <v>53</v>
      </c>
    </row>
    <row r="96" spans="1:10" ht="93.6" x14ac:dyDescent="0.3">
      <c r="A96" s="2" t="s">
        <v>488</v>
      </c>
      <c r="B96" s="7" t="s">
        <v>262</v>
      </c>
      <c r="C96" s="7" t="s">
        <v>263</v>
      </c>
      <c r="D96" s="7" t="s">
        <v>264</v>
      </c>
      <c r="E96" s="7" t="s">
        <v>68</v>
      </c>
      <c r="F96" s="7" t="s">
        <v>6</v>
      </c>
      <c r="G96" s="7" t="s">
        <v>265</v>
      </c>
      <c r="H96" s="4">
        <v>23</v>
      </c>
      <c r="I96" s="4">
        <v>30</v>
      </c>
      <c r="J96" s="3">
        <f>SUM(H96:I96)</f>
        <v>53</v>
      </c>
    </row>
    <row r="97" spans="1:10" ht="124.8" x14ac:dyDescent="0.3">
      <c r="A97" s="2" t="s">
        <v>514</v>
      </c>
      <c r="B97" s="10" t="s">
        <v>375</v>
      </c>
      <c r="C97" s="10" t="s">
        <v>279</v>
      </c>
      <c r="D97" s="10" t="s">
        <v>280</v>
      </c>
      <c r="E97" s="10" t="s">
        <v>62</v>
      </c>
      <c r="F97" s="10" t="s">
        <v>6</v>
      </c>
      <c r="G97" s="10" t="s">
        <v>39</v>
      </c>
      <c r="H97" s="4">
        <v>28</v>
      </c>
      <c r="I97" s="4">
        <v>26</v>
      </c>
      <c r="J97" s="3">
        <f>SUM(H97:I97)</f>
        <v>54</v>
      </c>
    </row>
    <row r="98" spans="1:10" ht="31.2" x14ac:dyDescent="0.3">
      <c r="A98" s="2" t="s">
        <v>480</v>
      </c>
      <c r="B98" s="11" t="s">
        <v>244</v>
      </c>
      <c r="C98" s="11" t="s">
        <v>245</v>
      </c>
      <c r="D98" s="11" t="s">
        <v>246</v>
      </c>
      <c r="E98" s="11" t="s">
        <v>16</v>
      </c>
      <c r="F98" s="11" t="s">
        <v>6</v>
      </c>
      <c r="G98" s="11" t="s">
        <v>208</v>
      </c>
      <c r="H98" s="4">
        <v>27</v>
      </c>
      <c r="I98" s="4">
        <v>27</v>
      </c>
      <c r="J98" s="3">
        <f>SUM(H98:I98)</f>
        <v>54</v>
      </c>
    </row>
    <row r="99" spans="1:10" ht="46.8" x14ac:dyDescent="0.3">
      <c r="A99" s="2" t="s">
        <v>442</v>
      </c>
      <c r="B99" s="7" t="s">
        <v>352</v>
      </c>
      <c r="C99" s="7" t="s">
        <v>100</v>
      </c>
      <c r="D99" s="7" t="s">
        <v>101</v>
      </c>
      <c r="E99" s="7" t="s">
        <v>68</v>
      </c>
      <c r="F99" s="7" t="s">
        <v>6</v>
      </c>
      <c r="G99" s="7" t="s">
        <v>102</v>
      </c>
      <c r="H99" s="4">
        <v>26</v>
      </c>
      <c r="I99" s="4">
        <v>28</v>
      </c>
      <c r="J99" s="3">
        <f>SUM(H99:I99)</f>
        <v>54</v>
      </c>
    </row>
    <row r="100" spans="1:10" ht="46.8" x14ac:dyDescent="0.3">
      <c r="A100" s="2" t="s">
        <v>486</v>
      </c>
      <c r="B100" s="7" t="s">
        <v>388</v>
      </c>
      <c r="C100" s="7" t="s">
        <v>247</v>
      </c>
      <c r="D100" s="7" t="s">
        <v>248</v>
      </c>
      <c r="E100" s="7" t="s">
        <v>68</v>
      </c>
      <c r="F100" s="7" t="s">
        <v>6</v>
      </c>
      <c r="G100" s="7" t="s">
        <v>220</v>
      </c>
      <c r="H100" s="4">
        <v>27</v>
      </c>
      <c r="I100" s="4">
        <v>27.5</v>
      </c>
      <c r="J100" s="3">
        <f>SUM(H100:I100)</f>
        <v>54.5</v>
      </c>
    </row>
    <row r="101" spans="1:10" ht="171.6" x14ac:dyDescent="0.3">
      <c r="A101" s="2" t="s">
        <v>493</v>
      </c>
      <c r="B101" s="6" t="s">
        <v>379</v>
      </c>
      <c r="C101" s="6" t="s">
        <v>334</v>
      </c>
      <c r="D101" s="6" t="s">
        <v>390</v>
      </c>
      <c r="E101" s="6" t="s">
        <v>391</v>
      </c>
      <c r="F101" s="6" t="s">
        <v>6</v>
      </c>
      <c r="G101" s="6" t="s">
        <v>401</v>
      </c>
      <c r="H101" s="4">
        <v>28</v>
      </c>
      <c r="I101" s="4">
        <v>26.5</v>
      </c>
      <c r="J101" s="3">
        <f>SUM(H101:I101)</f>
        <v>54.5</v>
      </c>
    </row>
    <row r="102" spans="1:10" ht="46.8" x14ac:dyDescent="0.3">
      <c r="A102" s="2" t="s">
        <v>517</v>
      </c>
      <c r="B102" s="10" t="s">
        <v>376</v>
      </c>
      <c r="C102" s="10" t="s">
        <v>64</v>
      </c>
      <c r="D102" s="10" t="s">
        <v>65</v>
      </c>
      <c r="E102" s="10" t="s">
        <v>62</v>
      </c>
      <c r="F102" s="10" t="s">
        <v>6</v>
      </c>
      <c r="G102" s="10" t="s">
        <v>63</v>
      </c>
      <c r="H102" s="4">
        <v>27</v>
      </c>
      <c r="I102" s="4">
        <v>28</v>
      </c>
      <c r="J102" s="3">
        <f>SUM(H102:I102)</f>
        <v>55</v>
      </c>
    </row>
    <row r="103" spans="1:10" ht="62.4" x14ac:dyDescent="0.3">
      <c r="A103" s="2" t="s">
        <v>471</v>
      </c>
      <c r="B103" s="11" t="s">
        <v>205</v>
      </c>
      <c r="C103" s="11" t="s">
        <v>206</v>
      </c>
      <c r="D103" s="11" t="s">
        <v>207</v>
      </c>
      <c r="E103" s="11" t="s">
        <v>77</v>
      </c>
      <c r="F103" s="11" t="s">
        <v>6</v>
      </c>
      <c r="G103" s="11" t="s">
        <v>208</v>
      </c>
      <c r="H103" s="4">
        <v>29</v>
      </c>
      <c r="I103" s="4">
        <v>26</v>
      </c>
      <c r="J103" s="3">
        <f>SUM(H103:I103)</f>
        <v>55</v>
      </c>
    </row>
    <row r="104" spans="1:10" ht="31.2" x14ac:dyDescent="0.3">
      <c r="A104" s="2" t="s">
        <v>485</v>
      </c>
      <c r="B104" s="7" t="s">
        <v>337</v>
      </c>
      <c r="C104" s="7" t="s">
        <v>71</v>
      </c>
      <c r="D104" s="7" t="s">
        <v>72</v>
      </c>
      <c r="E104" s="7" t="s">
        <v>68</v>
      </c>
      <c r="F104" s="7" t="s">
        <v>6</v>
      </c>
      <c r="G104" s="7" t="s">
        <v>69</v>
      </c>
      <c r="H104" s="4">
        <v>26</v>
      </c>
      <c r="I104" s="4">
        <v>29</v>
      </c>
      <c r="J104" s="3">
        <f>SUM(H104:I104)</f>
        <v>55</v>
      </c>
    </row>
    <row r="105" spans="1:10" ht="46.8" x14ac:dyDescent="0.3">
      <c r="A105" s="2" t="s">
        <v>491</v>
      </c>
      <c r="B105" s="7" t="s">
        <v>358</v>
      </c>
      <c r="C105" s="7" t="s">
        <v>66</v>
      </c>
      <c r="D105" s="7" t="s">
        <v>67</v>
      </c>
      <c r="E105" s="7" t="s">
        <v>68</v>
      </c>
      <c r="F105" s="7" t="s">
        <v>6</v>
      </c>
      <c r="G105" s="7" t="s">
        <v>69</v>
      </c>
      <c r="H105" s="4">
        <v>26</v>
      </c>
      <c r="I105" s="4">
        <v>29</v>
      </c>
      <c r="J105" s="3">
        <f>SUM(H105:I105)</f>
        <v>55</v>
      </c>
    </row>
    <row r="106" spans="1:10" ht="62.4" x14ac:dyDescent="0.3">
      <c r="A106" s="2" t="s">
        <v>437</v>
      </c>
      <c r="B106" s="7" t="s">
        <v>294</v>
      </c>
      <c r="C106" s="7" t="s">
        <v>268</v>
      </c>
      <c r="D106" s="7" t="s">
        <v>269</v>
      </c>
      <c r="E106" s="7" t="s">
        <v>68</v>
      </c>
      <c r="F106" s="7" t="s">
        <v>6</v>
      </c>
      <c r="G106" s="7" t="s">
        <v>270</v>
      </c>
      <c r="H106" s="4">
        <v>28</v>
      </c>
      <c r="I106" s="4">
        <v>27.5</v>
      </c>
      <c r="J106" s="3">
        <f>SUM(H106:I106)</f>
        <v>55.5</v>
      </c>
    </row>
    <row r="107" spans="1:10" ht="46.8" x14ac:dyDescent="0.3">
      <c r="A107" s="2" t="s">
        <v>511</v>
      </c>
      <c r="B107" s="10" t="s">
        <v>343</v>
      </c>
      <c r="C107" s="10" t="s">
        <v>402</v>
      </c>
      <c r="D107" s="10" t="s">
        <v>91</v>
      </c>
      <c r="E107" s="10" t="s">
        <v>62</v>
      </c>
      <c r="F107" s="10" t="s">
        <v>6</v>
      </c>
      <c r="G107" s="10" t="s">
        <v>63</v>
      </c>
      <c r="H107" s="4">
        <v>26</v>
      </c>
      <c r="I107" s="4">
        <v>30</v>
      </c>
      <c r="J107" s="3">
        <f>SUM(H107:I107)</f>
        <v>56</v>
      </c>
    </row>
    <row r="108" spans="1:10" ht="46.8" x14ac:dyDescent="0.3">
      <c r="A108" s="2" t="s">
        <v>456</v>
      </c>
      <c r="B108" s="8" t="s">
        <v>218</v>
      </c>
      <c r="C108" s="8" t="s">
        <v>389</v>
      </c>
      <c r="D108" s="8" t="s">
        <v>329</v>
      </c>
      <c r="E108" s="8" t="s">
        <v>219</v>
      </c>
      <c r="F108" s="8" t="s">
        <v>6</v>
      </c>
      <c r="G108" s="8" t="s">
        <v>220</v>
      </c>
      <c r="H108" s="4">
        <v>27</v>
      </c>
      <c r="I108" s="4">
        <v>29</v>
      </c>
      <c r="J108" s="3">
        <f>SUM(H108:I108)</f>
        <v>56</v>
      </c>
    </row>
    <row r="109" spans="1:10" ht="46.8" x14ac:dyDescent="0.3">
      <c r="A109" s="2" t="s">
        <v>498</v>
      </c>
      <c r="B109" s="6" t="s">
        <v>386</v>
      </c>
      <c r="C109" s="6" t="s">
        <v>86</v>
      </c>
      <c r="D109" s="6" t="s">
        <v>87</v>
      </c>
      <c r="E109" s="6" t="s">
        <v>28</v>
      </c>
      <c r="F109" s="6" t="s">
        <v>6</v>
      </c>
      <c r="G109" s="6" t="s">
        <v>63</v>
      </c>
      <c r="H109" s="4">
        <v>30</v>
      </c>
      <c r="I109" s="4">
        <v>26</v>
      </c>
      <c r="J109" s="3">
        <f>SUM(H109:I109)</f>
        <v>56</v>
      </c>
    </row>
    <row r="110" spans="1:10" ht="46.8" x14ac:dyDescent="0.3">
      <c r="A110" s="2" t="s">
        <v>434</v>
      </c>
      <c r="B110" s="7" t="s">
        <v>393</v>
      </c>
      <c r="C110" s="7" t="s">
        <v>394</v>
      </c>
      <c r="D110" s="7" t="s">
        <v>395</v>
      </c>
      <c r="E110" s="7" t="s">
        <v>328</v>
      </c>
      <c r="F110" s="7" t="s">
        <v>6</v>
      </c>
      <c r="G110" s="13" t="s">
        <v>220</v>
      </c>
      <c r="H110" s="4">
        <v>27</v>
      </c>
      <c r="I110" s="4">
        <v>30</v>
      </c>
      <c r="J110" s="3">
        <f>SUM(H110:I110)</f>
        <v>57</v>
      </c>
    </row>
    <row r="111" spans="1:10" ht="46.8" x14ac:dyDescent="0.3">
      <c r="A111" s="2" t="s">
        <v>438</v>
      </c>
      <c r="B111" s="7" t="s">
        <v>224</v>
      </c>
      <c r="C111" s="7" t="s">
        <v>225</v>
      </c>
      <c r="D111" s="7" t="s">
        <v>226</v>
      </c>
      <c r="E111" s="7" t="s">
        <v>68</v>
      </c>
      <c r="F111" s="7" t="s">
        <v>6</v>
      </c>
      <c r="G111" s="7" t="s">
        <v>396</v>
      </c>
      <c r="H111" s="4">
        <v>27</v>
      </c>
      <c r="I111" s="4">
        <v>30</v>
      </c>
      <c r="J111" s="3">
        <f>SUM(H111:I111)</f>
        <v>57</v>
      </c>
    </row>
    <row r="112" spans="1:10" ht="62.4" x14ac:dyDescent="0.3">
      <c r="A112" s="2" t="s">
        <v>414</v>
      </c>
      <c r="B112" s="11" t="s">
        <v>35</v>
      </c>
      <c r="C112" s="11" t="s">
        <v>242</v>
      </c>
      <c r="D112" s="11" t="s">
        <v>243</v>
      </c>
      <c r="E112" s="11" t="s">
        <v>16</v>
      </c>
      <c r="F112" s="11" t="s">
        <v>6</v>
      </c>
      <c r="G112" s="11" t="s">
        <v>36</v>
      </c>
      <c r="H112" s="4">
        <v>29</v>
      </c>
      <c r="I112" s="4">
        <v>29</v>
      </c>
      <c r="J112" s="3">
        <f>SUM(H112:I112)</f>
        <v>58</v>
      </c>
    </row>
    <row r="113" spans="1:10" ht="109.2" x14ac:dyDescent="0.3">
      <c r="A113" s="2" t="s">
        <v>495</v>
      </c>
      <c r="B113" s="6" t="s">
        <v>227</v>
      </c>
      <c r="C113" s="6" t="s">
        <v>228</v>
      </c>
      <c r="D113" s="6" t="s">
        <v>229</v>
      </c>
      <c r="E113" s="6" t="s">
        <v>28</v>
      </c>
      <c r="F113" s="6" t="s">
        <v>6</v>
      </c>
      <c r="G113" s="6" t="s">
        <v>230</v>
      </c>
      <c r="H113" s="4">
        <v>29</v>
      </c>
      <c r="I113" s="4">
        <v>29</v>
      </c>
      <c r="J113" s="3">
        <f>SUM(H113:I113)</f>
        <v>58</v>
      </c>
    </row>
    <row r="114" spans="1:10" ht="46.8" x14ac:dyDescent="0.3">
      <c r="A114" s="2" t="s">
        <v>515</v>
      </c>
      <c r="B114" s="10" t="s">
        <v>359</v>
      </c>
      <c r="C114" s="10" t="s">
        <v>60</v>
      </c>
      <c r="D114" s="10" t="s">
        <v>61</v>
      </c>
      <c r="E114" s="10" t="s">
        <v>62</v>
      </c>
      <c r="F114" s="10" t="s">
        <v>6</v>
      </c>
      <c r="G114" s="10" t="s">
        <v>63</v>
      </c>
      <c r="H114" s="4">
        <v>29</v>
      </c>
      <c r="I114" s="4">
        <v>30</v>
      </c>
      <c r="J114" s="3">
        <f>SUM(H114:I114)</f>
        <v>59</v>
      </c>
    </row>
  </sheetData>
  <sortState ref="A2:J114">
    <sortCondition ref="F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G6" sqref="G6"/>
    </sheetView>
  </sheetViews>
  <sheetFormatPr defaultRowHeight="14.4" x14ac:dyDescent="0.3"/>
  <cols>
    <col min="1" max="1" width="16.33203125" customWidth="1"/>
    <col min="2" max="2" width="18.88671875" customWidth="1"/>
    <col min="3" max="3" width="32.44140625" customWidth="1"/>
    <col min="4" max="4" width="22.44140625" customWidth="1"/>
  </cols>
  <sheetData>
    <row r="1" spans="1:5" ht="15.6" x14ac:dyDescent="0.3">
      <c r="A1" s="17" t="s">
        <v>522</v>
      </c>
      <c r="B1" s="17" t="s">
        <v>523</v>
      </c>
      <c r="C1" s="17" t="s">
        <v>0</v>
      </c>
      <c r="D1" s="17"/>
      <c r="E1" s="17" t="s">
        <v>524</v>
      </c>
    </row>
    <row r="2" spans="1:5" ht="62.4" x14ac:dyDescent="0.3">
      <c r="A2" s="15" t="s">
        <v>6</v>
      </c>
      <c r="B2" s="16" t="s">
        <v>62</v>
      </c>
      <c r="C2" s="10" t="s">
        <v>359</v>
      </c>
      <c r="D2" s="10" t="s">
        <v>63</v>
      </c>
      <c r="E2" s="15" t="s">
        <v>525</v>
      </c>
    </row>
    <row r="3" spans="1:5" ht="46.8" x14ac:dyDescent="0.3">
      <c r="A3" s="15" t="s">
        <v>6</v>
      </c>
      <c r="B3" s="16" t="s">
        <v>62</v>
      </c>
      <c r="C3" s="10" t="s">
        <v>343</v>
      </c>
      <c r="D3" s="10" t="s">
        <v>63</v>
      </c>
      <c r="E3" s="15" t="s">
        <v>526</v>
      </c>
    </row>
    <row r="4" spans="1:5" ht="46.8" x14ac:dyDescent="0.3">
      <c r="A4" s="15" t="s">
        <v>6</v>
      </c>
      <c r="B4" s="16" t="s">
        <v>62</v>
      </c>
      <c r="C4" s="10" t="s">
        <v>376</v>
      </c>
      <c r="D4" s="10" t="s">
        <v>63</v>
      </c>
      <c r="E4" s="15" t="s">
        <v>527</v>
      </c>
    </row>
    <row r="5" spans="1:5" ht="31.2" x14ac:dyDescent="0.3">
      <c r="A5" s="15" t="s">
        <v>6</v>
      </c>
      <c r="B5" s="8" t="s">
        <v>3</v>
      </c>
      <c r="C5" s="8" t="s">
        <v>218</v>
      </c>
      <c r="D5" s="8" t="s">
        <v>220</v>
      </c>
      <c r="E5" s="15" t="s">
        <v>525</v>
      </c>
    </row>
    <row r="6" spans="1:5" ht="31.2" x14ac:dyDescent="0.3">
      <c r="A6" s="15" t="s">
        <v>6</v>
      </c>
      <c r="B6" s="8" t="s">
        <v>3</v>
      </c>
      <c r="C6" s="8" t="s">
        <v>383</v>
      </c>
      <c r="D6" s="8" t="s">
        <v>63</v>
      </c>
      <c r="E6" s="15" t="s">
        <v>526</v>
      </c>
    </row>
    <row r="7" spans="1:5" ht="31.2" x14ac:dyDescent="0.3">
      <c r="A7" s="15" t="s">
        <v>6</v>
      </c>
      <c r="B7" s="8" t="s">
        <v>3</v>
      </c>
      <c r="C7" s="8" t="s">
        <v>221</v>
      </c>
      <c r="D7" s="8" t="s">
        <v>63</v>
      </c>
      <c r="E7" s="15" t="s">
        <v>527</v>
      </c>
    </row>
    <row r="8" spans="1:5" ht="31.2" x14ac:dyDescent="0.3">
      <c r="A8" s="15" t="s">
        <v>6</v>
      </c>
      <c r="B8" s="11" t="s">
        <v>77</v>
      </c>
      <c r="C8" s="11" t="s">
        <v>35</v>
      </c>
      <c r="D8" s="11" t="s">
        <v>36</v>
      </c>
      <c r="E8" s="15" t="s">
        <v>525</v>
      </c>
    </row>
    <row r="9" spans="1:5" ht="31.2" x14ac:dyDescent="0.3">
      <c r="A9" s="15" t="s">
        <v>6</v>
      </c>
      <c r="B9" s="11" t="s">
        <v>77</v>
      </c>
      <c r="C9" s="11" t="s">
        <v>205</v>
      </c>
      <c r="D9" s="11" t="s">
        <v>208</v>
      </c>
      <c r="E9" s="15" t="s">
        <v>526</v>
      </c>
    </row>
    <row r="10" spans="1:5" ht="31.2" x14ac:dyDescent="0.3">
      <c r="A10" s="15" t="s">
        <v>6</v>
      </c>
      <c r="B10" s="11" t="s">
        <v>77</v>
      </c>
      <c r="C10" s="11" t="s">
        <v>244</v>
      </c>
      <c r="D10" s="11" t="s">
        <v>208</v>
      </c>
      <c r="E10" s="15" t="s">
        <v>527</v>
      </c>
    </row>
    <row r="11" spans="1:5" ht="31.2" x14ac:dyDescent="0.3">
      <c r="A11" s="15" t="s">
        <v>6</v>
      </c>
      <c r="B11" s="7" t="s">
        <v>201</v>
      </c>
      <c r="C11" s="7" t="s">
        <v>224</v>
      </c>
      <c r="D11" s="7" t="s">
        <v>396</v>
      </c>
      <c r="E11" s="15" t="s">
        <v>525</v>
      </c>
    </row>
    <row r="12" spans="1:5" ht="31.2" x14ac:dyDescent="0.3">
      <c r="A12" s="15" t="s">
        <v>6</v>
      </c>
      <c r="B12" s="7" t="s">
        <v>201</v>
      </c>
      <c r="C12" s="7" t="s">
        <v>393</v>
      </c>
      <c r="D12" s="13" t="s">
        <v>220</v>
      </c>
      <c r="E12" s="15" t="s">
        <v>526</v>
      </c>
    </row>
    <row r="13" spans="1:5" ht="46.8" x14ac:dyDescent="0.3">
      <c r="A13" s="15" t="s">
        <v>6</v>
      </c>
      <c r="B13" s="7" t="s">
        <v>201</v>
      </c>
      <c r="C13" s="7" t="s">
        <v>530</v>
      </c>
      <c r="D13" s="7" t="s">
        <v>270</v>
      </c>
      <c r="E13" s="15" t="s">
        <v>527</v>
      </c>
    </row>
    <row r="14" spans="1:5" ht="46.8" x14ac:dyDescent="0.3">
      <c r="A14" s="15" t="s">
        <v>6</v>
      </c>
      <c r="B14" s="6" t="s">
        <v>28</v>
      </c>
      <c r="C14" s="6" t="s">
        <v>227</v>
      </c>
      <c r="D14" s="6" t="s">
        <v>230</v>
      </c>
      <c r="E14" s="15" t="s">
        <v>525</v>
      </c>
    </row>
    <row r="15" spans="1:5" ht="46.8" x14ac:dyDescent="0.3">
      <c r="A15" s="15" t="s">
        <v>6</v>
      </c>
      <c r="B15" s="6" t="s">
        <v>28</v>
      </c>
      <c r="C15" s="6" t="s">
        <v>386</v>
      </c>
      <c r="D15" s="6" t="s">
        <v>63</v>
      </c>
      <c r="E15" s="15" t="s">
        <v>526</v>
      </c>
    </row>
    <row r="16" spans="1:5" ht="187.2" x14ac:dyDescent="0.3">
      <c r="A16" s="15" t="s">
        <v>6</v>
      </c>
      <c r="B16" s="6" t="s">
        <v>28</v>
      </c>
      <c r="C16" s="6" t="s">
        <v>379</v>
      </c>
      <c r="D16" s="6" t="s">
        <v>401</v>
      </c>
      <c r="E16" s="15" t="s">
        <v>527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C21" sqref="C21"/>
    </sheetView>
  </sheetViews>
  <sheetFormatPr defaultRowHeight="15.6" x14ac:dyDescent="0.3"/>
  <cols>
    <col min="1" max="1" width="15.109375" style="14" customWidth="1"/>
    <col min="2" max="2" width="22.77734375" style="14" customWidth="1"/>
    <col min="3" max="3" width="23.6640625" style="14" customWidth="1"/>
    <col min="4" max="4" width="22.77734375" style="14" customWidth="1"/>
    <col min="5" max="16384" width="8.88671875" style="14"/>
  </cols>
  <sheetData>
    <row r="1" spans="1:5" x14ac:dyDescent="0.3">
      <c r="A1" s="17" t="s">
        <v>522</v>
      </c>
      <c r="B1" s="17" t="s">
        <v>523</v>
      </c>
      <c r="C1" s="17" t="s">
        <v>0</v>
      </c>
      <c r="D1" s="17"/>
      <c r="E1" s="17" t="s">
        <v>524</v>
      </c>
    </row>
    <row r="2" spans="1:5" ht="46.8" x14ac:dyDescent="0.3">
      <c r="A2" s="14" t="s">
        <v>22</v>
      </c>
      <c r="B2" s="8" t="s">
        <v>3</v>
      </c>
      <c r="C2" s="8" t="s">
        <v>202</v>
      </c>
      <c r="D2" s="8" t="s">
        <v>167</v>
      </c>
      <c r="E2" s="14" t="s">
        <v>525</v>
      </c>
    </row>
    <row r="3" spans="1:5" ht="31.2" x14ac:dyDescent="0.3">
      <c r="A3" s="14" t="s">
        <v>22</v>
      </c>
      <c r="B3" s="8" t="s">
        <v>3</v>
      </c>
      <c r="C3" s="8" t="s">
        <v>338</v>
      </c>
      <c r="D3" s="8" t="s">
        <v>42</v>
      </c>
      <c r="E3" s="14" t="s">
        <v>526</v>
      </c>
    </row>
    <row r="4" spans="1:5" ht="31.2" x14ac:dyDescent="0.3">
      <c r="A4" s="14" t="s">
        <v>22</v>
      </c>
      <c r="B4" s="11" t="s">
        <v>16</v>
      </c>
      <c r="C4" s="11" t="s">
        <v>46</v>
      </c>
      <c r="D4" s="11" t="s">
        <v>43</v>
      </c>
      <c r="E4" s="14" t="s">
        <v>525</v>
      </c>
    </row>
    <row r="5" spans="1:5" ht="31.2" x14ac:dyDescent="0.3">
      <c r="A5" s="14" t="s">
        <v>22</v>
      </c>
      <c r="B5" s="11" t="s">
        <v>16</v>
      </c>
      <c r="C5" s="11" t="s">
        <v>164</v>
      </c>
      <c r="D5" s="11" t="s">
        <v>167</v>
      </c>
      <c r="E5" s="14" t="s">
        <v>526</v>
      </c>
    </row>
    <row r="6" spans="1:5" ht="31.2" x14ac:dyDescent="0.3">
      <c r="A6" s="14" t="s">
        <v>22</v>
      </c>
      <c r="B6" s="11" t="s">
        <v>16</v>
      </c>
      <c r="C6" s="11" t="s">
        <v>40</v>
      </c>
      <c r="D6" s="11" t="s">
        <v>41</v>
      </c>
      <c r="E6" s="14" t="s">
        <v>527</v>
      </c>
    </row>
    <row r="7" spans="1:5" ht="31.2" x14ac:dyDescent="0.3">
      <c r="A7" s="14" t="s">
        <v>22</v>
      </c>
      <c r="B7" s="7" t="s">
        <v>68</v>
      </c>
      <c r="C7" s="7" t="s">
        <v>192</v>
      </c>
      <c r="D7" s="7" t="s">
        <v>41</v>
      </c>
      <c r="E7" s="14" t="s">
        <v>525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65" zoomScaleNormal="65" workbookViewId="0">
      <selection activeCell="K19" sqref="K19"/>
    </sheetView>
  </sheetViews>
  <sheetFormatPr defaultRowHeight="15.6" x14ac:dyDescent="0.3"/>
  <cols>
    <col min="1" max="1" width="18.5546875" style="15" bestFit="1" customWidth="1"/>
    <col min="2" max="2" width="16.88671875" style="15" bestFit="1" customWidth="1"/>
    <col min="3" max="3" width="25.77734375" style="15" customWidth="1"/>
    <col min="4" max="4" width="23.6640625" style="15" customWidth="1"/>
    <col min="5" max="16384" width="8.88671875" style="15"/>
  </cols>
  <sheetData>
    <row r="1" spans="1:5" s="17" customFormat="1" x14ac:dyDescent="0.3">
      <c r="A1" s="17" t="s">
        <v>522</v>
      </c>
      <c r="B1" s="17" t="s">
        <v>523</v>
      </c>
      <c r="C1" s="17" t="s">
        <v>0</v>
      </c>
      <c r="E1" s="17" t="s">
        <v>524</v>
      </c>
    </row>
    <row r="2" spans="1:5" ht="46.8" x14ac:dyDescent="0.3">
      <c r="A2" s="15" t="s">
        <v>33</v>
      </c>
      <c r="B2" s="16" t="s">
        <v>62</v>
      </c>
      <c r="C2" s="10" t="s">
        <v>367</v>
      </c>
      <c r="D2" s="10" t="s">
        <v>153</v>
      </c>
      <c r="E2" s="15" t="s">
        <v>525</v>
      </c>
    </row>
    <row r="3" spans="1:5" ht="46.8" x14ac:dyDescent="0.3">
      <c r="A3" s="15" t="s">
        <v>33</v>
      </c>
      <c r="B3" s="8" t="s">
        <v>3</v>
      </c>
      <c r="C3" s="8" t="s">
        <v>362</v>
      </c>
      <c r="D3" s="8" t="s">
        <v>183</v>
      </c>
      <c r="E3" s="15" t="s">
        <v>525</v>
      </c>
    </row>
    <row r="4" spans="1:5" ht="46.8" x14ac:dyDescent="0.3">
      <c r="A4" s="15" t="s">
        <v>33</v>
      </c>
      <c r="B4" s="8" t="s">
        <v>3</v>
      </c>
      <c r="C4" s="8" t="s">
        <v>295</v>
      </c>
      <c r="D4" s="8" t="s">
        <v>78</v>
      </c>
      <c r="E4" s="15" t="s">
        <v>526</v>
      </c>
    </row>
    <row r="5" spans="1:5" ht="46.8" x14ac:dyDescent="0.3">
      <c r="A5" s="15" t="s">
        <v>33</v>
      </c>
      <c r="B5" s="8" t="s">
        <v>3</v>
      </c>
      <c r="C5" s="8" t="s">
        <v>148</v>
      </c>
      <c r="D5" s="8" t="s">
        <v>32</v>
      </c>
      <c r="E5" s="15" t="s">
        <v>527</v>
      </c>
    </row>
    <row r="6" spans="1:5" ht="31.2" x14ac:dyDescent="0.3">
      <c r="A6" s="15" t="s">
        <v>33</v>
      </c>
      <c r="B6" s="11" t="s">
        <v>77</v>
      </c>
      <c r="C6" s="11" t="s">
        <v>347</v>
      </c>
      <c r="D6" s="11" t="s">
        <v>13</v>
      </c>
      <c r="E6" s="15" t="s">
        <v>525</v>
      </c>
    </row>
    <row r="7" spans="1:5" ht="31.2" x14ac:dyDescent="0.3">
      <c r="A7" s="15" t="s">
        <v>33</v>
      </c>
      <c r="B7" s="11" t="s">
        <v>77</v>
      </c>
      <c r="C7" s="11" t="s">
        <v>425</v>
      </c>
      <c r="D7" s="11" t="s">
        <v>13</v>
      </c>
      <c r="E7" s="15" t="s">
        <v>526</v>
      </c>
    </row>
    <row r="8" spans="1:5" ht="31.2" x14ac:dyDescent="0.3">
      <c r="A8" s="15" t="s">
        <v>33</v>
      </c>
      <c r="B8" s="11" t="s">
        <v>77</v>
      </c>
      <c r="C8" s="11" t="s">
        <v>373</v>
      </c>
      <c r="D8" s="11" t="s">
        <v>78</v>
      </c>
      <c r="E8" s="15" t="s">
        <v>527</v>
      </c>
    </row>
    <row r="9" spans="1:5" ht="31.2" x14ac:dyDescent="0.3">
      <c r="A9" s="15" t="s">
        <v>33</v>
      </c>
      <c r="B9" s="7" t="s">
        <v>201</v>
      </c>
      <c r="C9" s="7" t="s">
        <v>341</v>
      </c>
      <c r="D9" s="7" t="s">
        <v>183</v>
      </c>
      <c r="E9" s="15" t="s">
        <v>525</v>
      </c>
    </row>
    <row r="10" spans="1:5" ht="31.2" x14ac:dyDescent="0.3">
      <c r="A10" s="15" t="s">
        <v>33</v>
      </c>
      <c r="B10" s="7" t="s">
        <v>201</v>
      </c>
      <c r="C10" s="7" t="s">
        <v>146</v>
      </c>
      <c r="D10" s="7" t="s">
        <v>32</v>
      </c>
      <c r="E10" s="15" t="s">
        <v>526</v>
      </c>
    </row>
    <row r="11" spans="1:5" ht="31.2" x14ac:dyDescent="0.3">
      <c r="A11" s="15" t="s">
        <v>33</v>
      </c>
      <c r="B11" s="7" t="s">
        <v>201</v>
      </c>
      <c r="C11" s="7" t="s">
        <v>198</v>
      </c>
      <c r="D11" s="7" t="s">
        <v>183</v>
      </c>
      <c r="E11" s="15" t="s">
        <v>527</v>
      </c>
    </row>
    <row r="12" spans="1:5" ht="62.4" x14ac:dyDescent="0.3">
      <c r="A12" s="15" t="s">
        <v>33</v>
      </c>
      <c r="B12" s="6" t="s">
        <v>28</v>
      </c>
      <c r="C12" s="6" t="s">
        <v>380</v>
      </c>
      <c r="D12" s="6" t="s">
        <v>136</v>
      </c>
      <c r="E12" s="15" t="s">
        <v>525</v>
      </c>
    </row>
    <row r="13" spans="1:5" ht="62.4" x14ac:dyDescent="0.3">
      <c r="A13" s="15" t="s">
        <v>33</v>
      </c>
      <c r="B13" s="6" t="s">
        <v>28</v>
      </c>
      <c r="C13" s="6" t="s">
        <v>377</v>
      </c>
      <c r="D13" s="6" t="s">
        <v>136</v>
      </c>
      <c r="E13" s="15" t="s">
        <v>526</v>
      </c>
    </row>
    <row r="14" spans="1:5" ht="46.8" x14ac:dyDescent="0.3">
      <c r="A14" s="15" t="s">
        <v>33</v>
      </c>
      <c r="B14" s="6" t="s">
        <v>28</v>
      </c>
      <c r="C14" s="6" t="s">
        <v>124</v>
      </c>
      <c r="D14" s="6" t="s">
        <v>126</v>
      </c>
      <c r="E14" s="15" t="s">
        <v>527</v>
      </c>
    </row>
    <row r="19" spans="11:11" x14ac:dyDescent="0.3">
      <c r="K19" s="1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abSelected="1" workbookViewId="0">
      <selection activeCell="D11" sqref="D11"/>
    </sheetView>
  </sheetViews>
  <sheetFormatPr defaultRowHeight="15.6" x14ac:dyDescent="0.3"/>
  <cols>
    <col min="1" max="1" width="20.6640625" style="14" customWidth="1"/>
    <col min="2" max="2" width="21.5546875" style="14" customWidth="1"/>
    <col min="3" max="3" width="36.44140625" style="14" customWidth="1"/>
    <col min="4" max="4" width="14.77734375" style="14" customWidth="1"/>
    <col min="5" max="16384" width="8.88671875" style="14"/>
  </cols>
  <sheetData>
    <row r="1" spans="1:5" x14ac:dyDescent="0.3">
      <c r="A1" s="17" t="s">
        <v>522</v>
      </c>
      <c r="B1" s="17" t="s">
        <v>523</v>
      </c>
      <c r="C1" s="17" t="s">
        <v>0</v>
      </c>
      <c r="D1" s="17"/>
      <c r="E1" s="17" t="s">
        <v>524</v>
      </c>
    </row>
    <row r="2" spans="1:5" ht="31.2" x14ac:dyDescent="0.3">
      <c r="A2" s="14" t="s">
        <v>30</v>
      </c>
      <c r="B2" s="7" t="s">
        <v>68</v>
      </c>
      <c r="C2" s="7" t="s">
        <v>184</v>
      </c>
      <c r="D2" s="7" t="s">
        <v>531</v>
      </c>
      <c r="E2" s="14" t="s">
        <v>525</v>
      </c>
    </row>
    <row r="3" spans="1:5" ht="31.2" x14ac:dyDescent="0.3">
      <c r="A3" s="14" t="s">
        <v>30</v>
      </c>
      <c r="B3" s="11" t="s">
        <v>77</v>
      </c>
      <c r="C3" s="11" t="s">
        <v>187</v>
      </c>
      <c r="D3" s="7" t="s">
        <v>531</v>
      </c>
      <c r="E3" s="14" t="s">
        <v>525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Score Entry for Posters</vt:lpstr>
      <vt:lpstr>Undergraduate Winners</vt:lpstr>
      <vt:lpstr>Masters winners</vt:lpstr>
      <vt:lpstr>Community College Winners</vt:lpstr>
      <vt:lpstr>Doctoral Winners</vt:lpstr>
    </vt:vector>
  </TitlesOfParts>
  <Company>Information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Burrows, Nikita</dc:creator>
  <cp:lastModifiedBy>Michael R. Mazzucco</cp:lastModifiedBy>
  <dcterms:created xsi:type="dcterms:W3CDTF">2019-10-16T17:24:08Z</dcterms:created>
  <dcterms:modified xsi:type="dcterms:W3CDTF">2019-10-26T17:22:32Z</dcterms:modified>
</cp:coreProperties>
</file>